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315" windowHeight="924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<sst xmlns="http://schemas.openxmlformats.org/spreadsheetml/2006/main" count="357" uniqueCount="220">
  <si>
    <t>Poradie</t>
  </si>
  <si>
    <t>Meno</t>
  </si>
  <si>
    <t>Škola</t>
  </si>
  <si>
    <t>Kraj</t>
  </si>
  <si>
    <t>Test I - teoretická časť</t>
  </si>
  <si>
    <t>Test II - praktická časť</t>
  </si>
  <si>
    <t>Body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</si>
  <si>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</si>
  <si>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</si>
  <si>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</si>
  <si>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</si>
  <si>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</si>
  <si>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</si>
  <si>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</si>
  <si>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</si>
  <si>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</si>
  <si>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</si>
  <si>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</si>
  <si>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</si>
  <si>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</si>
  <si>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</si>
  <si>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</si>
  <si>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</si>
  <si>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</si>
  <si>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</si>
  <si>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</si>
  <si>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</si>
  <si>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</si>
  <si>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</si>
  <si>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</si>
  <si>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</si>
  <si>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</si>
  <si>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</si>
  <si>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</si>
  <si>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</si>
  <si>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</si>
  <si>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</si>
  <si>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</si>
  <si>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</si>
  <si>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</si>
  <si>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</si>
  <si>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</si>
  <si>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</si>
  <si>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</si>
  <si>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</si>
  <si>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</si>
  <si>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</si>
  <si>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</si>
  <si>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</si>
  <si>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</si>
  <si>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</si>
  <si>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</si>
  <si>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</si>
  <si>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</si>
  <si>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</si>
  <si>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</si>
  <si>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</si>
  <si>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</si>
  <si>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</si>
  <si>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</si>
  <si>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</si>
  <si>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</si>
  <si>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</si>
  <si>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</si>
  <si>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</si>
  <si>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</si>
  <si>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</si>
  <si>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</si>
  <si>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</si>
  <si>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</si>
  <si>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</si>
  <si>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</si>
  <si>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</si>
  <si>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</si>
  <si>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</si>
  <si>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</si>
  <si>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</si>
  <si>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</si>
  <si>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</si>
  <si>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</si>
  <si>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</si>
  <si>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</si>
  <si>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</si>
  <si>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</si>
  <si>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</si>
  <si>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</si>
  <si>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</si>
  <si>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</si>
  <si>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</si>
  <si>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</si>
  <si>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</si>
  <si>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</si>
  <si>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</si>
  <si>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</si>
  <si>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</si>
  <si>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</si>
  <si>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</si>
  <si>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</si>
  <si>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</si>
  <si>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ZA</t>
  </si>
  <si>
    <t>ZŠ s MŠ Divina</t>
  </si>
  <si>
    <t>ZŠ s MŠ Hôrky 200</t>
  </si>
  <si>
    <t>ZŠ sv. Cyrila a Metoda , na Závaží</t>
  </si>
  <si>
    <t>ZŠ s MŠ Kamenná Poruba</t>
  </si>
  <si>
    <t>ZŠ s MŠ Dlhé Pole</t>
  </si>
  <si>
    <t>ZŠ Karpatská</t>
  </si>
  <si>
    <t>ZŠ V. Javorku 32</t>
  </si>
  <si>
    <t>ZŠ s MŠ Do Stošky 8</t>
  </si>
  <si>
    <t>ZŠ Lipová 2 Rajec</t>
  </si>
  <si>
    <t>ZŠ Martinská</t>
  </si>
  <si>
    <t>ZŠ Lichardova</t>
  </si>
  <si>
    <t>ZŠ Limbová</t>
  </si>
  <si>
    <t>ZŠ s MŠ Gaštanová</t>
  </si>
  <si>
    <t>Spojená škola Belá</t>
  </si>
  <si>
    <t>ZŠ Gbeľany</t>
  </si>
  <si>
    <t>ZŠ s MŠ Rosina</t>
  </si>
  <si>
    <t>Katolícka spojená škola Rajec</t>
  </si>
  <si>
    <t>ZŠ s MŠ Teplička nad Váhom</t>
  </si>
  <si>
    <t>ZŠ Rajecké Teplice</t>
  </si>
  <si>
    <t xml:space="preserve">Úspešnými riešiteľmi sú súťažiaci, ktorí získali minimálne 65 bodov. </t>
  </si>
  <si>
    <t>58.</t>
  </si>
  <si>
    <t>59.</t>
  </si>
  <si>
    <t>60.</t>
  </si>
  <si>
    <t>61.</t>
  </si>
  <si>
    <t>62.</t>
  </si>
  <si>
    <t>63.</t>
  </si>
  <si>
    <t>Geografická olympiáda pre ZŠ a OGY, 46.ročník, kategória G</t>
  </si>
  <si>
    <t>Výsledková listina okresného kola, Žilina, 6.2.2018</t>
  </si>
  <si>
    <t>CZŠ Dobrého Pastiera, Gaštanová 53</t>
  </si>
  <si>
    <t>ZŠ Jarná 20</t>
  </si>
  <si>
    <t>ZŠ s MŠ Dolná Trnovská, Trnové</t>
  </si>
  <si>
    <t>ZŠ s MŠ ulica sv. Gorazda 1</t>
  </si>
  <si>
    <t>ZŠ s MŠ Terchová</t>
  </si>
  <si>
    <t>ZŠ s MŠ P.V.Rovnianka, Dol. Hričov</t>
  </si>
  <si>
    <t>ZŠ s MŠ O. Štefku, Varín</t>
  </si>
  <si>
    <t>ZŠ Námestie Mladosti 1, Hájik</t>
  </si>
  <si>
    <t>ZŠ  Školská 49, Závodie</t>
  </si>
  <si>
    <t>CZŠ Romualda Zaymusa</t>
  </si>
  <si>
    <t xml:space="preserve">Masný Michal </t>
  </si>
  <si>
    <t xml:space="preserve">Štaffen Andrej </t>
  </si>
  <si>
    <t xml:space="preserve">Kozoňová Nina </t>
  </si>
  <si>
    <t xml:space="preserve">Miklová Anna </t>
  </si>
  <si>
    <t xml:space="preserve">Rúčka Martin </t>
  </si>
  <si>
    <t xml:space="preserve">Jančiová Adriana </t>
  </si>
  <si>
    <t xml:space="preserve">Funtík Peter </t>
  </si>
  <si>
    <t xml:space="preserve">Štiak Kristián </t>
  </si>
  <si>
    <t xml:space="preserve">Lábaj Michal </t>
  </si>
  <si>
    <t xml:space="preserve">Macek Pavol </t>
  </si>
  <si>
    <t xml:space="preserve">Váňa Jakub </t>
  </si>
  <si>
    <t xml:space="preserve">Kuba Patrik </t>
  </si>
  <si>
    <t xml:space="preserve">Šmehýl Marek </t>
  </si>
  <si>
    <t xml:space="preserve">Misuth Klement </t>
  </si>
  <si>
    <t xml:space="preserve">Mičicová Linda  </t>
  </si>
  <si>
    <t xml:space="preserve">Kudelová Lucia </t>
  </si>
  <si>
    <t xml:space="preserve">Fraštia Max </t>
  </si>
  <si>
    <t xml:space="preserve">Cinko Matej </t>
  </si>
  <si>
    <t xml:space="preserve">Lokaj Lukáš </t>
  </si>
  <si>
    <t xml:space="preserve">Vašková Monika </t>
  </si>
  <si>
    <t xml:space="preserve">Čarná Laura </t>
  </si>
  <si>
    <t xml:space="preserve">Beliančín Martin </t>
  </si>
  <si>
    <t xml:space="preserve">Hodoňová Lenka </t>
  </si>
  <si>
    <t xml:space="preserve">Mažgút Michal </t>
  </si>
  <si>
    <t xml:space="preserve">Hajas Patrik </t>
  </si>
  <si>
    <t xml:space="preserve">Cigánik Matej </t>
  </si>
  <si>
    <t xml:space="preserve">Decká Karolína </t>
  </si>
  <si>
    <t xml:space="preserve">Lemková Janka </t>
  </si>
  <si>
    <t xml:space="preserve">Oboňa Alex </t>
  </si>
  <si>
    <t xml:space="preserve">Klocáňová Terézia </t>
  </si>
  <si>
    <t xml:space="preserve">Frnčová Radoslava </t>
  </si>
  <si>
    <t xml:space="preserve">Molko Andrej </t>
  </si>
  <si>
    <t>Ftorková Alexandra</t>
  </si>
  <si>
    <t>Kravárik Patrik</t>
  </si>
  <si>
    <t>Nový Adam</t>
  </si>
  <si>
    <t>Maxová Anna</t>
  </si>
  <si>
    <t>Košútová Karolína</t>
  </si>
  <si>
    <t>Holejšovská Nikola</t>
  </si>
  <si>
    <t>Turčan Lukáš</t>
  </si>
  <si>
    <t>Bobáňová Veronika</t>
  </si>
  <si>
    <t>Závadská Karolína</t>
  </si>
  <si>
    <t>Lamoš Damián</t>
  </si>
  <si>
    <t>Ivanková Alexandra</t>
  </si>
  <si>
    <t>Galová Alžbeta</t>
  </si>
  <si>
    <t>Barančeková Lucia</t>
  </si>
  <si>
    <t>Zichová Tamara</t>
  </si>
  <si>
    <t>Samuel Alex</t>
  </si>
  <si>
    <t>Riedlová Aneta</t>
  </si>
  <si>
    <t>Miškovský Ladislav</t>
  </si>
  <si>
    <t>Balgová Eliška</t>
  </si>
  <si>
    <t>Cisáriková Kristína</t>
  </si>
  <si>
    <t>Kretová Michaela</t>
  </si>
  <si>
    <t>Jaššo Alexander</t>
  </si>
  <si>
    <t>Skákalová Zuzana</t>
  </si>
  <si>
    <t>Kotlárová Lucia</t>
  </si>
  <si>
    <t>Macák Michal</t>
  </si>
  <si>
    <t>Mikšík Adam</t>
  </si>
  <si>
    <t>Jariabka Jakub</t>
  </si>
  <si>
    <t>Muhlbergerová Sára</t>
  </si>
  <si>
    <t>Káčerová Dominika</t>
  </si>
  <si>
    <t>Danajová Timea</t>
  </si>
  <si>
    <t>Doboš Michal</t>
  </si>
  <si>
    <t>Roško Martin</t>
  </si>
  <si>
    <t>Gira Adam</t>
  </si>
  <si>
    <t>Rybárová Martina</t>
  </si>
  <si>
    <t>Franek Martin</t>
  </si>
  <si>
    <t>Dominiak Branislav</t>
  </si>
  <si>
    <t>Mažgut Marek</t>
  </si>
  <si>
    <t>Cvacho Martin</t>
  </si>
  <si>
    <t>Macura Tomáš</t>
  </si>
  <si>
    <t>Púček Mário</t>
  </si>
  <si>
    <t>Tomašová Tatiana</t>
  </si>
  <si>
    <t>Čirská Nina</t>
  </si>
  <si>
    <t>Šídelská Ema</t>
  </si>
  <si>
    <t>Škútová Andrea</t>
  </si>
  <si>
    <t>ZŠ s MŠ Rovnianka</t>
  </si>
  <si>
    <t>Hazda Samuel</t>
  </si>
  <si>
    <t>Chládeková Nina</t>
  </si>
  <si>
    <t>3.</t>
  </si>
  <si>
    <t>PN</t>
  </si>
  <si>
    <t>Heltová Anna</t>
  </si>
  <si>
    <t>Kišša Andrej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</si>
</sst>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€-2]\ #\ ##,000_);[Red]\([$€-2]\ #\ ##,000\)"/>
  </numFmts>
  <fonts count="41">
    <font>
      <sz val="10"/>
      <name val="Arial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5" fillId="0" borderId="11" xfId="0" applyFont="1" applyBorder="1" applyAlignment="1">
      <alignment wrapText="1"/>
    </xf>
    <xf numFmtId="0" fontId="5" fillId="0" borderId="12" xfId="0" applyFont="1" applyBorder="1" applyAlignment="1">
      <alignment wrapText="1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horizontal="justify" wrapText="1"/>
    </xf>
    <xf numFmtId="0" fontId="5" fillId="0" borderId="12" xfId="0" applyFont="1" applyBorder="1" applyAlignment="1">
      <alignment horizontal="justify" wrapText="1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Font="1" applyBorder="1" applyAlignment="1">
      <alignment horizontal="center"/>
    </xf>
    <xf numFmtId="0" fontId="5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0" fontId="0" fillId="0" borderId="16" xfId="0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wrapText="1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Fill="1" applyBorder="1" applyAlignment="1">
      <alignment wrapText="1"/>
    </xf>
    <xf numFmtId="0" fontId="5" fillId="0" borderId="14" xfId="0" applyFont="1" applyFill="1" applyBorder="1" applyAlignment="1">
      <alignment horizontal="justify" wrapText="1"/>
    </xf>
    <xf numFmtId="0" fontId="5" fillId="0" borderId="12" xfId="0" applyFont="1" applyFill="1" applyBorder="1" applyAlignment="1">
      <alignment horizontal="justify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18" xfId="0" applyNumberFormat="1" applyFont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5" fillId="0" borderId="14" xfId="0" applyFont="1" applyBorder="1" applyAlignment="1">
      <alignment wrapText="1"/>
    </xf>
    <xf numFmtId="0" fontId="5" fillId="0" borderId="12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0" fillId="0" borderId="0" xfId="0" applyAlignment="1">
      <alignment horizontal="right"/>
    </xf>
    <xf numFmtId="0" fontId="5" fillId="3" borderId="12" xfId="0" applyFont="1" applyFill="1" applyBorder="1" applyAlignment="1">
      <alignment wrapText="1"/>
    </xf>
    <xf numFmtId="0" fontId="5" fillId="3" borderId="13" xfId="0" applyFont="1" applyFill="1" applyBorder="1" applyAlignment="1">
      <alignment wrapText="1"/>
    </xf>
    <xf numFmtId="0" fontId="1" fillId="3" borderId="10" xfId="0" applyFont="1" applyFill="1" applyBorder="1" applyAlignment="1">
      <alignment horizontal="center"/>
    </xf>
    <xf numFmtId="0" fontId="0" fillId="3" borderId="16" xfId="0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vertical="top" wrapText="1"/>
    </xf>
    <xf numFmtId="0" fontId="2" fillId="0" borderId="19" xfId="0" applyFont="1" applyBorder="1" applyAlignment="1">
      <alignment horizontal="center" wrapText="1" shrinkToFit="1"/>
    </xf>
    <xf numFmtId="0" fontId="3" fillId="0" borderId="20" xfId="0" applyFont="1" applyBorder="1" applyAlignment="1">
      <alignment horizontal="center" wrapText="1" shrinkToFit="1"/>
    </xf>
    <xf numFmtId="0" fontId="3" fillId="0" borderId="21" xfId="0" applyFont="1" applyBorder="1" applyAlignment="1">
      <alignment horizontal="center" wrapText="1" shrinkToFit="1"/>
    </xf>
    <xf numFmtId="0" fontId="2" fillId="0" borderId="22" xfId="0" applyFont="1" applyBorder="1" applyAlignment="1">
      <alignment horizontal="center" wrapText="1" shrinkToFit="1"/>
    </xf>
    <xf numFmtId="0" fontId="3" fillId="0" borderId="23" xfId="0" applyFont="1" applyBorder="1" applyAlignment="1">
      <alignment horizontal="center" wrapText="1" shrinkToFit="1"/>
    </xf>
    <xf numFmtId="0" fontId="3" fillId="0" borderId="13" xfId="0" applyFont="1" applyBorder="1" applyAlignment="1">
      <alignment horizontal="center" wrapText="1" shrinkToFit="1"/>
    </xf>
    <xf numFmtId="0" fontId="1" fillId="34" borderId="24" xfId="0" applyFont="1" applyFill="1" applyBorder="1" applyAlignment="1">
      <alignment horizontal="center" wrapText="1"/>
    </xf>
    <xf numFmtId="0" fontId="6" fillId="34" borderId="25" xfId="0" applyFont="1" applyFill="1" applyBorder="1" applyAlignment="1">
      <alignment horizontal="center"/>
    </xf>
    <xf numFmtId="0" fontId="6" fillId="34" borderId="11" xfId="0" applyFont="1" applyFill="1" applyBorder="1" applyAlignment="1">
      <alignment horizontal="center"/>
    </xf>
    <xf numFmtId="2" fontId="1" fillId="0" borderId="26" xfId="0" applyNumberFormat="1" applyFont="1" applyBorder="1" applyAlignment="1">
      <alignment horizontal="center" vertical="center" textRotation="90" wrapText="1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textRotation="90" wrapText="1" shrinkToFit="1"/>
    </xf>
    <xf numFmtId="0" fontId="1" fillId="0" borderId="28" xfId="0" applyFont="1" applyBorder="1" applyAlignment="1">
      <alignment horizontal="center" vertical="center"/>
    </xf>
    <xf numFmtId="2" fontId="1" fillId="0" borderId="29" xfId="0" applyNumberFormat="1" applyFont="1" applyBorder="1" applyAlignment="1">
      <alignment/>
    </xf>
    <xf numFmtId="0" fontId="0" fillId="3" borderId="10" xfId="0" applyFill="1" applyBorder="1" applyAlignment="1">
      <alignment horizontal="center" vertical="center"/>
    </xf>
    <xf numFmtId="2" fontId="1" fillId="33" borderId="16" xfId="0" applyNumberFormat="1" applyFont="1" applyFill="1" applyBorder="1" applyAlignment="1">
      <alignment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33" borderId="0" xfId="0" applyFill="1" applyAlignment="1">
      <alignment horizontal="right"/>
    </xf>
    <xf numFmtId="2" fontId="1" fillId="0" borderId="32" xfId="0" applyNumberFormat="1" applyFont="1" applyBorder="1" applyAlignment="1">
      <alignment/>
    </xf>
    <xf numFmtId="0" fontId="5" fillId="0" borderId="33" xfId="0" applyFont="1" applyBorder="1" applyAlignment="1">
      <alignment wrapText="1"/>
    </xf>
    <xf numFmtId="0" fontId="5" fillId="0" borderId="34" xfId="0" applyFont="1" applyBorder="1" applyAlignment="1">
      <alignment vertical="top" wrapText="1"/>
    </xf>
    <xf numFmtId="0" fontId="1" fillId="0" borderId="35" xfId="0" applyFont="1" applyBorder="1" applyAlignment="1">
      <alignment horizontal="center"/>
    </xf>
    <xf numFmtId="0" fontId="0" fillId="0" borderId="36" xfId="0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16" xfId="0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8"/>
  <sheetViews>
    <sheetView tabSelected="1" zoomScalePageLayoutView="0" workbookViewId="0" topLeftCell="A1">
      <selection activeCell="B40" sqref="B40"/>
    </sheetView>
  </sheetViews>
  <sheetFormatPr defaultColWidth="9.140625" defaultRowHeight="12.75"/>
  <cols>
    <col min="1" max="1" width="5.00390625" style="24" customWidth="1"/>
    <col min="2" max="2" width="25.140625" style="0" customWidth="1"/>
    <col min="3" max="3" width="42.140625" style="0" customWidth="1"/>
    <col min="4" max="4" width="6.140625" style="3" customWidth="1"/>
    <col min="5" max="5" width="7.421875" style="10" customWidth="1"/>
    <col min="6" max="6" width="6.57421875" style="10" customWidth="1"/>
    <col min="7" max="7" width="6.421875" style="10" customWidth="1"/>
    <col min="8" max="8" width="8.00390625" style="35" customWidth="1"/>
  </cols>
  <sheetData>
    <row r="1" ht="13.5" thickBot="1"/>
    <row r="2" spans="1:7" ht="26.25" customHeight="1">
      <c r="A2" s="42" t="s">
        <v>126</v>
      </c>
      <c r="B2" s="43"/>
      <c r="C2" s="43"/>
      <c r="D2" s="43"/>
      <c r="E2" s="43"/>
      <c r="F2" s="43"/>
      <c r="G2" s="44"/>
    </row>
    <row r="3" spans="1:7" ht="25.5" customHeight="1" thickBot="1">
      <c r="A3" s="45" t="s">
        <v>127</v>
      </c>
      <c r="B3" s="46"/>
      <c r="C3" s="46"/>
      <c r="D3" s="46"/>
      <c r="E3" s="46"/>
      <c r="F3" s="46"/>
      <c r="G3" s="47"/>
    </row>
    <row r="4" spans="1:7" ht="15.75">
      <c r="A4" s="25"/>
      <c r="B4" s="1"/>
      <c r="C4" s="1"/>
      <c r="D4" s="2"/>
      <c r="E4" s="11"/>
      <c r="F4" s="11"/>
      <c r="G4" s="11"/>
    </row>
    <row r="5" spans="1:7" ht="16.5" thickBot="1">
      <c r="A5" s="25"/>
      <c r="B5" s="1"/>
      <c r="C5" s="1"/>
      <c r="D5" s="2"/>
      <c r="E5" s="11"/>
      <c r="F5" s="11"/>
      <c r="G5" s="11"/>
    </row>
    <row r="6" spans="1:7" ht="87.75" customHeight="1">
      <c r="A6" s="51" t="s">
        <v>0</v>
      </c>
      <c r="B6" s="52" t="s">
        <v>1</v>
      </c>
      <c r="C6" s="52" t="s">
        <v>2</v>
      </c>
      <c r="D6" s="52" t="s">
        <v>3</v>
      </c>
      <c r="E6" s="53" t="s">
        <v>4</v>
      </c>
      <c r="F6" s="53" t="s">
        <v>5</v>
      </c>
      <c r="G6" s="54" t="s">
        <v>6</v>
      </c>
    </row>
    <row r="7" spans="1:7" ht="15.75">
      <c r="A7" s="57"/>
      <c r="B7" s="58"/>
      <c r="C7" s="58"/>
      <c r="D7" s="59"/>
      <c r="E7" s="60"/>
      <c r="F7" s="60"/>
      <c r="G7" s="61"/>
    </row>
    <row r="8" spans="1:7" ht="16.5" thickBot="1">
      <c r="A8" s="55" t="s">
        <v>7</v>
      </c>
      <c r="B8" s="36" t="s">
        <v>197</v>
      </c>
      <c r="C8" s="37" t="s">
        <v>110</v>
      </c>
      <c r="D8" s="38" t="s">
        <v>99</v>
      </c>
      <c r="E8" s="56">
        <v>46</v>
      </c>
      <c r="F8" s="56">
        <v>38</v>
      </c>
      <c r="G8" s="40">
        <f aca="true" t="shared" si="0" ref="G7:G39">SUM(E8:F8)</f>
        <v>84</v>
      </c>
    </row>
    <row r="9" spans="1:7" ht="16.5" thickBot="1">
      <c r="A9" s="26" t="s">
        <v>8</v>
      </c>
      <c r="B9" s="36" t="s">
        <v>166</v>
      </c>
      <c r="C9" s="41" t="s">
        <v>135</v>
      </c>
      <c r="D9" s="38" t="s">
        <v>99</v>
      </c>
      <c r="E9" s="39">
        <v>41</v>
      </c>
      <c r="F9" s="39">
        <v>34</v>
      </c>
      <c r="G9" s="40">
        <f t="shared" si="0"/>
        <v>75</v>
      </c>
    </row>
    <row r="10" spans="1:7" ht="16.5" thickBot="1">
      <c r="A10" s="26" t="s">
        <v>216</v>
      </c>
      <c r="B10" s="36" t="s">
        <v>203</v>
      </c>
      <c r="C10" s="37" t="s">
        <v>134</v>
      </c>
      <c r="D10" s="38" t="s">
        <v>99</v>
      </c>
      <c r="E10" s="39">
        <v>40</v>
      </c>
      <c r="F10" s="39">
        <v>34</v>
      </c>
      <c r="G10" s="40">
        <f t="shared" si="0"/>
        <v>74</v>
      </c>
    </row>
    <row r="11" spans="1:8" ht="16.5" thickBot="1">
      <c r="A11" s="26" t="s">
        <v>9</v>
      </c>
      <c r="B11" s="36" t="s">
        <v>189</v>
      </c>
      <c r="C11" s="37" t="s">
        <v>131</v>
      </c>
      <c r="D11" s="38" t="s">
        <v>99</v>
      </c>
      <c r="E11" s="39">
        <v>40</v>
      </c>
      <c r="F11" s="39">
        <v>33</v>
      </c>
      <c r="G11" s="40">
        <f>SUM(E11:F11)</f>
        <v>73</v>
      </c>
      <c r="H11" s="62"/>
    </row>
    <row r="12" spans="1:8" ht="16.5" thickBot="1">
      <c r="A12" s="26" t="s">
        <v>10</v>
      </c>
      <c r="B12" s="36" t="s">
        <v>177</v>
      </c>
      <c r="C12" s="37" t="s">
        <v>106</v>
      </c>
      <c r="D12" s="38" t="s">
        <v>99</v>
      </c>
      <c r="E12" s="39">
        <v>38</v>
      </c>
      <c r="F12" s="39">
        <v>35</v>
      </c>
      <c r="G12" s="40">
        <f>SUM(E12:F12)</f>
        <v>73</v>
      </c>
      <c r="H12" s="62"/>
    </row>
    <row r="13" spans="1:7" ht="16.5" thickBot="1">
      <c r="A13" s="26" t="s">
        <v>11</v>
      </c>
      <c r="B13" s="36" t="s">
        <v>202</v>
      </c>
      <c r="C13" s="37" t="s">
        <v>112</v>
      </c>
      <c r="D13" s="38" t="s">
        <v>99</v>
      </c>
      <c r="E13" s="39">
        <v>36</v>
      </c>
      <c r="F13" s="39">
        <v>35</v>
      </c>
      <c r="G13" s="40">
        <f t="shared" si="0"/>
        <v>71</v>
      </c>
    </row>
    <row r="14" spans="1:8" ht="16.5" thickBot="1">
      <c r="A14" s="26" t="s">
        <v>12</v>
      </c>
      <c r="B14" s="36" t="s">
        <v>204</v>
      </c>
      <c r="C14" s="37" t="s">
        <v>134</v>
      </c>
      <c r="D14" s="38" t="s">
        <v>99</v>
      </c>
      <c r="E14" s="39">
        <v>36</v>
      </c>
      <c r="F14" s="39">
        <v>34</v>
      </c>
      <c r="G14" s="40">
        <f>SUM(E14:F14)</f>
        <v>70</v>
      </c>
      <c r="H14" s="62"/>
    </row>
    <row r="15" spans="1:8" ht="16.5" thickBot="1">
      <c r="A15" s="26" t="s">
        <v>13</v>
      </c>
      <c r="B15" s="36" t="s">
        <v>152</v>
      </c>
      <c r="C15" s="41" t="s">
        <v>100</v>
      </c>
      <c r="D15" s="38" t="s">
        <v>99</v>
      </c>
      <c r="E15" s="39">
        <v>36</v>
      </c>
      <c r="F15" s="39">
        <v>34</v>
      </c>
      <c r="G15" s="40">
        <f>SUM(E15:F15)</f>
        <v>70</v>
      </c>
      <c r="H15" s="62"/>
    </row>
    <row r="16" spans="1:7" ht="16.5" thickBot="1">
      <c r="A16" s="26" t="s">
        <v>14</v>
      </c>
      <c r="B16" s="36" t="s">
        <v>154</v>
      </c>
      <c r="C16" s="37" t="s">
        <v>108</v>
      </c>
      <c r="D16" s="38" t="s">
        <v>99</v>
      </c>
      <c r="E16" s="39">
        <v>32</v>
      </c>
      <c r="F16" s="39">
        <v>36</v>
      </c>
      <c r="G16" s="40">
        <f t="shared" si="0"/>
        <v>68</v>
      </c>
    </row>
    <row r="17" spans="1:7" ht="16.5" thickBot="1">
      <c r="A17" s="26" t="s">
        <v>15</v>
      </c>
      <c r="B17" s="36" t="s">
        <v>156</v>
      </c>
      <c r="C17" s="37" t="s">
        <v>131</v>
      </c>
      <c r="D17" s="38" t="s">
        <v>99</v>
      </c>
      <c r="E17" s="39">
        <v>34</v>
      </c>
      <c r="F17" s="39">
        <v>34</v>
      </c>
      <c r="G17" s="40">
        <f t="shared" si="0"/>
        <v>68</v>
      </c>
    </row>
    <row r="18" spans="1:7" ht="16.5" thickBot="1">
      <c r="A18" s="26" t="s">
        <v>16</v>
      </c>
      <c r="B18" s="36" t="s">
        <v>200</v>
      </c>
      <c r="C18" s="37" t="s">
        <v>112</v>
      </c>
      <c r="D18" s="38" t="s">
        <v>99</v>
      </c>
      <c r="E18" s="39">
        <v>33</v>
      </c>
      <c r="F18" s="39">
        <v>34</v>
      </c>
      <c r="G18" s="40">
        <f t="shared" si="0"/>
        <v>67</v>
      </c>
    </row>
    <row r="19" spans="1:7" ht="16.5" thickBot="1">
      <c r="A19" s="26" t="s">
        <v>17</v>
      </c>
      <c r="B19" s="36" t="s">
        <v>179</v>
      </c>
      <c r="C19" s="41" t="s">
        <v>129</v>
      </c>
      <c r="D19" s="38" t="s">
        <v>99</v>
      </c>
      <c r="E19" s="39">
        <v>31</v>
      </c>
      <c r="F19" s="39">
        <v>34</v>
      </c>
      <c r="G19" s="40">
        <f t="shared" si="0"/>
        <v>65</v>
      </c>
    </row>
    <row r="20" spans="1:7" ht="16.5" thickBot="1">
      <c r="A20" s="26" t="s">
        <v>18</v>
      </c>
      <c r="B20" s="36" t="s">
        <v>188</v>
      </c>
      <c r="C20" s="41" t="s">
        <v>116</v>
      </c>
      <c r="D20" s="38" t="s">
        <v>99</v>
      </c>
      <c r="E20" s="39">
        <v>31</v>
      </c>
      <c r="F20" s="39">
        <v>34</v>
      </c>
      <c r="G20" s="40">
        <f t="shared" si="0"/>
        <v>65</v>
      </c>
    </row>
    <row r="21" spans="1:7" ht="16.5" thickBot="1">
      <c r="A21" s="26" t="s">
        <v>19</v>
      </c>
      <c r="B21" s="6" t="s">
        <v>146</v>
      </c>
      <c r="C21" s="7" t="s">
        <v>111</v>
      </c>
      <c r="D21" s="4" t="s">
        <v>99</v>
      </c>
      <c r="E21" s="13">
        <v>29</v>
      </c>
      <c r="F21" s="13">
        <v>34</v>
      </c>
      <c r="G21" s="12">
        <f t="shared" si="0"/>
        <v>63</v>
      </c>
    </row>
    <row r="22" spans="1:7" ht="16.5" thickBot="1">
      <c r="A22" s="26" t="s">
        <v>20</v>
      </c>
      <c r="B22" s="6" t="s">
        <v>148</v>
      </c>
      <c r="C22" s="33" t="s">
        <v>129</v>
      </c>
      <c r="D22" s="4" t="s">
        <v>99</v>
      </c>
      <c r="E22" s="13">
        <v>28</v>
      </c>
      <c r="F22" s="13">
        <v>35</v>
      </c>
      <c r="G22" s="12">
        <f t="shared" si="0"/>
        <v>63</v>
      </c>
    </row>
    <row r="23" spans="1:7" ht="16.5" thickBot="1">
      <c r="A23" s="26" t="s">
        <v>21</v>
      </c>
      <c r="B23" s="6" t="s">
        <v>186</v>
      </c>
      <c r="C23" s="7" t="s">
        <v>108</v>
      </c>
      <c r="D23" s="4" t="s">
        <v>99</v>
      </c>
      <c r="E23" s="13">
        <v>31</v>
      </c>
      <c r="F23" s="13">
        <v>32</v>
      </c>
      <c r="G23" s="12">
        <f t="shared" si="0"/>
        <v>63</v>
      </c>
    </row>
    <row r="24" spans="1:7" ht="16.5" thickBot="1">
      <c r="A24" s="26" t="s">
        <v>22</v>
      </c>
      <c r="B24" s="6" t="s">
        <v>194</v>
      </c>
      <c r="C24" s="7" t="s">
        <v>114</v>
      </c>
      <c r="D24" s="4" t="s">
        <v>99</v>
      </c>
      <c r="E24" s="13">
        <v>29</v>
      </c>
      <c r="F24" s="13">
        <v>34</v>
      </c>
      <c r="G24" s="12">
        <f t="shared" si="0"/>
        <v>63</v>
      </c>
    </row>
    <row r="25" spans="1:7" ht="16.5" thickBot="1">
      <c r="A25" s="26" t="s">
        <v>23</v>
      </c>
      <c r="B25" s="6" t="s">
        <v>218</v>
      </c>
      <c r="C25" s="33" t="s">
        <v>137</v>
      </c>
      <c r="D25" s="4" t="s">
        <v>99</v>
      </c>
      <c r="E25" s="13">
        <v>28</v>
      </c>
      <c r="F25" s="13">
        <v>34</v>
      </c>
      <c r="G25" s="12">
        <f t="shared" si="0"/>
        <v>62</v>
      </c>
    </row>
    <row r="26" spans="1:7" ht="16.5" thickBot="1">
      <c r="A26" s="26" t="s">
        <v>24</v>
      </c>
      <c r="B26" s="6" t="s">
        <v>155</v>
      </c>
      <c r="C26" s="33" t="s">
        <v>116</v>
      </c>
      <c r="D26" s="4" t="s">
        <v>99</v>
      </c>
      <c r="E26" s="13">
        <v>29</v>
      </c>
      <c r="F26" s="13">
        <v>32</v>
      </c>
      <c r="G26" s="12">
        <f t="shared" si="0"/>
        <v>61</v>
      </c>
    </row>
    <row r="27" spans="1:7" ht="16.5" thickBot="1">
      <c r="A27" s="26" t="s">
        <v>25</v>
      </c>
      <c r="B27" s="6" t="s">
        <v>187</v>
      </c>
      <c r="C27" s="33" t="s">
        <v>116</v>
      </c>
      <c r="D27" s="4" t="s">
        <v>99</v>
      </c>
      <c r="E27" s="13">
        <v>27</v>
      </c>
      <c r="F27" s="13">
        <v>32</v>
      </c>
      <c r="G27" s="12">
        <f t="shared" si="0"/>
        <v>59</v>
      </c>
    </row>
    <row r="28" spans="1:7" ht="16.5" thickBot="1">
      <c r="A28" s="26" t="s">
        <v>26</v>
      </c>
      <c r="B28" s="6" t="s">
        <v>205</v>
      </c>
      <c r="C28" s="33" t="s">
        <v>135</v>
      </c>
      <c r="D28" s="16" t="s">
        <v>99</v>
      </c>
      <c r="E28" s="17">
        <v>28</v>
      </c>
      <c r="F28" s="17">
        <v>31</v>
      </c>
      <c r="G28" s="18">
        <f t="shared" si="0"/>
        <v>59</v>
      </c>
    </row>
    <row r="29" spans="1:7" ht="16.5" thickBot="1">
      <c r="A29" s="26" t="s">
        <v>27</v>
      </c>
      <c r="B29" s="6" t="s">
        <v>210</v>
      </c>
      <c r="C29" s="7" t="s">
        <v>137</v>
      </c>
      <c r="D29" s="4" t="s">
        <v>99</v>
      </c>
      <c r="E29" s="13">
        <v>31</v>
      </c>
      <c r="F29" s="13">
        <v>28</v>
      </c>
      <c r="G29" s="12">
        <f>SUM(E29:F29)</f>
        <v>59</v>
      </c>
    </row>
    <row r="30" spans="1:7" ht="16.5" thickBot="1">
      <c r="A30" s="26" t="s">
        <v>28</v>
      </c>
      <c r="B30" s="31" t="s">
        <v>170</v>
      </c>
      <c r="C30" s="5" t="s">
        <v>101</v>
      </c>
      <c r="D30" s="27" t="s">
        <v>99</v>
      </c>
      <c r="E30" s="28">
        <v>23</v>
      </c>
      <c r="F30" s="28">
        <v>35</v>
      </c>
      <c r="G30" s="29">
        <f>SUM(E30:F30)</f>
        <v>58</v>
      </c>
    </row>
    <row r="31" spans="1:7" ht="16.5" thickBot="1">
      <c r="A31" s="26" t="s">
        <v>29</v>
      </c>
      <c r="B31" s="6" t="s">
        <v>214</v>
      </c>
      <c r="C31" s="7" t="s">
        <v>105</v>
      </c>
      <c r="D31" s="4" t="s">
        <v>99</v>
      </c>
      <c r="E31" s="13">
        <v>32</v>
      </c>
      <c r="F31" s="13">
        <v>25</v>
      </c>
      <c r="G31" s="12">
        <f t="shared" si="0"/>
        <v>57</v>
      </c>
    </row>
    <row r="32" spans="1:7" ht="16.5" thickBot="1">
      <c r="A32" s="26" t="s">
        <v>30</v>
      </c>
      <c r="B32" s="6" t="s">
        <v>149</v>
      </c>
      <c r="C32" s="33" t="s">
        <v>115</v>
      </c>
      <c r="D32" s="4" t="s">
        <v>99</v>
      </c>
      <c r="E32" s="13">
        <v>22</v>
      </c>
      <c r="F32" s="13">
        <v>33</v>
      </c>
      <c r="G32" s="12">
        <f t="shared" si="0"/>
        <v>55</v>
      </c>
    </row>
    <row r="33" spans="1:7" ht="16.5" thickBot="1">
      <c r="A33" s="26" t="s">
        <v>31</v>
      </c>
      <c r="B33" s="6" t="s">
        <v>182</v>
      </c>
      <c r="C33" s="33" t="s">
        <v>115</v>
      </c>
      <c r="D33" s="4" t="s">
        <v>99</v>
      </c>
      <c r="E33" s="13">
        <v>31</v>
      </c>
      <c r="F33" s="13">
        <v>24</v>
      </c>
      <c r="G33" s="12">
        <f t="shared" si="0"/>
        <v>55</v>
      </c>
    </row>
    <row r="34" spans="1:7" ht="16.5" thickBot="1">
      <c r="A34" s="26" t="s">
        <v>32</v>
      </c>
      <c r="B34" s="6" t="s">
        <v>161</v>
      </c>
      <c r="C34" s="33" t="s">
        <v>132</v>
      </c>
      <c r="D34" s="4" t="s">
        <v>99</v>
      </c>
      <c r="E34" s="13">
        <v>25</v>
      </c>
      <c r="F34" s="13">
        <v>30</v>
      </c>
      <c r="G34" s="12">
        <f t="shared" si="0"/>
        <v>55</v>
      </c>
    </row>
    <row r="35" spans="1:7" ht="16.5" thickBot="1">
      <c r="A35" s="26" t="s">
        <v>33</v>
      </c>
      <c r="B35" s="6" t="s">
        <v>196</v>
      </c>
      <c r="C35" s="7" t="s">
        <v>110</v>
      </c>
      <c r="D35" s="4" t="s">
        <v>99</v>
      </c>
      <c r="E35" s="13">
        <v>23</v>
      </c>
      <c r="F35" s="13">
        <v>31</v>
      </c>
      <c r="G35" s="12">
        <f t="shared" si="0"/>
        <v>54</v>
      </c>
    </row>
    <row r="36" spans="1:7" ht="16.5" thickBot="1">
      <c r="A36" s="26" t="s">
        <v>34</v>
      </c>
      <c r="B36" s="6" t="s">
        <v>212</v>
      </c>
      <c r="C36" s="7" t="s">
        <v>213</v>
      </c>
      <c r="D36" s="4" t="s">
        <v>99</v>
      </c>
      <c r="E36" s="13">
        <v>27</v>
      </c>
      <c r="F36" s="13">
        <v>27</v>
      </c>
      <c r="G36" s="12">
        <f t="shared" si="0"/>
        <v>54</v>
      </c>
    </row>
    <row r="37" spans="1:7" ht="16.5" thickBot="1">
      <c r="A37" s="26" t="s">
        <v>35</v>
      </c>
      <c r="B37" s="31" t="s">
        <v>181</v>
      </c>
      <c r="C37" s="34" t="s">
        <v>103</v>
      </c>
      <c r="D37" s="4" t="s">
        <v>99</v>
      </c>
      <c r="E37" s="13">
        <v>25</v>
      </c>
      <c r="F37" s="13">
        <v>28</v>
      </c>
      <c r="G37" s="12">
        <f t="shared" si="0"/>
        <v>53</v>
      </c>
    </row>
    <row r="38" spans="1:7" ht="16.5" thickBot="1">
      <c r="A38" s="26" t="s">
        <v>36</v>
      </c>
      <c r="B38" s="6" t="s">
        <v>201</v>
      </c>
      <c r="C38" s="7" t="s">
        <v>112</v>
      </c>
      <c r="D38" s="4" t="s">
        <v>99</v>
      </c>
      <c r="E38" s="13">
        <v>25</v>
      </c>
      <c r="F38" s="13">
        <v>28</v>
      </c>
      <c r="G38" s="12">
        <f t="shared" si="0"/>
        <v>53</v>
      </c>
    </row>
    <row r="39" spans="1:7" ht="16.5" thickBot="1">
      <c r="A39" s="26" t="s">
        <v>37</v>
      </c>
      <c r="B39" s="6" t="s">
        <v>185</v>
      </c>
      <c r="C39" s="33" t="s">
        <v>100</v>
      </c>
      <c r="D39" s="4" t="s">
        <v>99</v>
      </c>
      <c r="E39" s="13">
        <v>21</v>
      </c>
      <c r="F39" s="13">
        <v>31</v>
      </c>
      <c r="G39" s="12">
        <f t="shared" si="0"/>
        <v>52</v>
      </c>
    </row>
    <row r="40" spans="1:7" ht="16.5" thickBot="1">
      <c r="A40" s="26" t="s">
        <v>38</v>
      </c>
      <c r="B40" s="6" t="s">
        <v>219</v>
      </c>
      <c r="C40" s="7" t="s">
        <v>117</v>
      </c>
      <c r="D40" s="4" t="s">
        <v>99</v>
      </c>
      <c r="E40" s="13">
        <v>20</v>
      </c>
      <c r="F40" s="13">
        <v>32</v>
      </c>
      <c r="G40" s="12">
        <f aca="true" t="shared" si="1" ref="G40:G71">SUM(E40:F40)</f>
        <v>52</v>
      </c>
    </row>
    <row r="41" spans="1:7" ht="16.5" thickBot="1">
      <c r="A41" s="26" t="s">
        <v>39</v>
      </c>
      <c r="B41" s="6" t="s">
        <v>178</v>
      </c>
      <c r="C41" s="7" t="s">
        <v>106</v>
      </c>
      <c r="D41" s="4" t="s">
        <v>99</v>
      </c>
      <c r="E41" s="13">
        <v>25</v>
      </c>
      <c r="F41" s="13">
        <v>26</v>
      </c>
      <c r="G41" s="12">
        <f t="shared" si="1"/>
        <v>51</v>
      </c>
    </row>
    <row r="42" spans="1:7" ht="16.5" thickBot="1">
      <c r="A42" s="26" t="s">
        <v>40</v>
      </c>
      <c r="B42" s="6" t="s">
        <v>162</v>
      </c>
      <c r="C42" s="33" t="s">
        <v>132</v>
      </c>
      <c r="D42" s="4" t="s">
        <v>99</v>
      </c>
      <c r="E42" s="13">
        <v>20</v>
      </c>
      <c r="F42" s="13">
        <v>31</v>
      </c>
      <c r="G42" s="12">
        <f t="shared" si="1"/>
        <v>51</v>
      </c>
    </row>
    <row r="43" spans="1:7" ht="16.5" thickBot="1">
      <c r="A43" s="26" t="s">
        <v>41</v>
      </c>
      <c r="B43" s="6" t="s">
        <v>143</v>
      </c>
      <c r="C43" s="7" t="s">
        <v>104</v>
      </c>
      <c r="D43" s="4" t="s">
        <v>99</v>
      </c>
      <c r="E43" s="13">
        <v>25</v>
      </c>
      <c r="F43" s="13">
        <v>25</v>
      </c>
      <c r="G43" s="12">
        <f t="shared" si="1"/>
        <v>50</v>
      </c>
    </row>
    <row r="44" spans="1:7" ht="16.5" thickBot="1">
      <c r="A44" s="26" t="s">
        <v>42</v>
      </c>
      <c r="B44" s="6" t="s">
        <v>153</v>
      </c>
      <c r="C44" s="7" t="s">
        <v>108</v>
      </c>
      <c r="D44" s="4" t="s">
        <v>99</v>
      </c>
      <c r="E44" s="13">
        <v>23</v>
      </c>
      <c r="F44" s="13">
        <v>27</v>
      </c>
      <c r="G44" s="12">
        <f t="shared" si="1"/>
        <v>50</v>
      </c>
    </row>
    <row r="45" spans="1:7" ht="16.5" thickBot="1">
      <c r="A45" s="26" t="s">
        <v>43</v>
      </c>
      <c r="B45" s="6" t="s">
        <v>167</v>
      </c>
      <c r="C45" s="33" t="s">
        <v>135</v>
      </c>
      <c r="D45" s="4" t="s">
        <v>99</v>
      </c>
      <c r="E45" s="13">
        <v>22</v>
      </c>
      <c r="F45" s="13">
        <v>28</v>
      </c>
      <c r="G45" s="12">
        <f t="shared" si="1"/>
        <v>50</v>
      </c>
    </row>
    <row r="46" spans="1:7" ht="16.5" thickBot="1">
      <c r="A46" s="26" t="s">
        <v>44</v>
      </c>
      <c r="B46" s="6" t="s">
        <v>192</v>
      </c>
      <c r="C46" s="7" t="s">
        <v>109</v>
      </c>
      <c r="D46" s="4" t="s">
        <v>99</v>
      </c>
      <c r="E46" s="13">
        <v>17</v>
      </c>
      <c r="F46" s="13">
        <v>32</v>
      </c>
      <c r="G46" s="12">
        <f t="shared" si="1"/>
        <v>49</v>
      </c>
    </row>
    <row r="47" spans="1:7" ht="16.5" thickBot="1">
      <c r="A47" s="26" t="s">
        <v>45</v>
      </c>
      <c r="B47" s="6" t="s">
        <v>180</v>
      </c>
      <c r="C47" s="33" t="s">
        <v>129</v>
      </c>
      <c r="D47" s="4" t="s">
        <v>99</v>
      </c>
      <c r="E47" s="13">
        <v>20</v>
      </c>
      <c r="F47" s="13">
        <v>28</v>
      </c>
      <c r="G47" s="12">
        <f t="shared" si="1"/>
        <v>48</v>
      </c>
    </row>
    <row r="48" spans="1:7" ht="16.5" thickBot="1">
      <c r="A48" s="26" t="s">
        <v>46</v>
      </c>
      <c r="B48" s="6" t="s">
        <v>207</v>
      </c>
      <c r="C48" s="7" t="s">
        <v>136</v>
      </c>
      <c r="D48" s="4" t="s">
        <v>99</v>
      </c>
      <c r="E48" s="13">
        <v>28</v>
      </c>
      <c r="F48" s="13">
        <v>20</v>
      </c>
      <c r="G48" s="12">
        <f t="shared" si="1"/>
        <v>48</v>
      </c>
    </row>
    <row r="49" spans="1:7" ht="16.5" thickBot="1">
      <c r="A49" s="26" t="s">
        <v>47</v>
      </c>
      <c r="B49" s="6" t="s">
        <v>206</v>
      </c>
      <c r="C49" s="7" t="s">
        <v>136</v>
      </c>
      <c r="D49" s="4" t="s">
        <v>99</v>
      </c>
      <c r="E49" s="13">
        <v>25</v>
      </c>
      <c r="F49" s="13">
        <v>22</v>
      </c>
      <c r="G49" s="12">
        <f t="shared" si="1"/>
        <v>47</v>
      </c>
    </row>
    <row r="50" spans="1:7" ht="16.5" thickBot="1">
      <c r="A50" s="26" t="s">
        <v>48</v>
      </c>
      <c r="B50" s="6" t="s">
        <v>211</v>
      </c>
      <c r="C50" s="33" t="s">
        <v>118</v>
      </c>
      <c r="D50" s="4" t="s">
        <v>99</v>
      </c>
      <c r="E50" s="13">
        <v>21</v>
      </c>
      <c r="F50" s="13">
        <v>26</v>
      </c>
      <c r="G50" s="12">
        <f t="shared" si="1"/>
        <v>47</v>
      </c>
    </row>
    <row r="51" spans="1:7" ht="16.5" thickBot="1">
      <c r="A51" s="26" t="s">
        <v>49</v>
      </c>
      <c r="B51" s="6" t="s">
        <v>215</v>
      </c>
      <c r="C51" s="7" t="s">
        <v>213</v>
      </c>
      <c r="D51" s="4" t="s">
        <v>99</v>
      </c>
      <c r="E51" s="13">
        <v>20</v>
      </c>
      <c r="F51" s="13">
        <v>27</v>
      </c>
      <c r="G51" s="12">
        <f t="shared" si="1"/>
        <v>47</v>
      </c>
    </row>
    <row r="52" spans="1:7" ht="16.5" thickBot="1">
      <c r="A52" s="26" t="s">
        <v>50</v>
      </c>
      <c r="B52" s="6" t="s">
        <v>174</v>
      </c>
      <c r="C52" s="7" t="s">
        <v>128</v>
      </c>
      <c r="D52" s="27" t="s">
        <v>99</v>
      </c>
      <c r="E52" s="30">
        <v>21</v>
      </c>
      <c r="F52" s="30">
        <v>25</v>
      </c>
      <c r="G52" s="29">
        <f t="shared" si="1"/>
        <v>46</v>
      </c>
    </row>
    <row r="53" spans="1:7" ht="16.5" thickBot="1">
      <c r="A53" s="26" t="s">
        <v>51</v>
      </c>
      <c r="B53" s="6" t="s">
        <v>141</v>
      </c>
      <c r="C53" s="7" t="s">
        <v>105</v>
      </c>
      <c r="D53" s="4" t="s">
        <v>99</v>
      </c>
      <c r="E53" s="13">
        <v>25</v>
      </c>
      <c r="F53" s="13">
        <v>21</v>
      </c>
      <c r="G53" s="12">
        <f t="shared" si="1"/>
        <v>46</v>
      </c>
    </row>
    <row r="54" spans="1:7" ht="16.5" thickBot="1">
      <c r="A54" s="26" t="s">
        <v>52</v>
      </c>
      <c r="B54" s="6" t="s">
        <v>138</v>
      </c>
      <c r="C54" s="7" t="s">
        <v>128</v>
      </c>
      <c r="D54" s="27" t="s">
        <v>99</v>
      </c>
      <c r="E54" s="30">
        <v>21</v>
      </c>
      <c r="F54" s="30">
        <v>24</v>
      </c>
      <c r="G54" s="29">
        <f t="shared" si="1"/>
        <v>45</v>
      </c>
    </row>
    <row r="55" spans="1:7" ht="16.5" thickBot="1">
      <c r="A55" s="26" t="s">
        <v>53</v>
      </c>
      <c r="B55" s="6" t="s">
        <v>139</v>
      </c>
      <c r="C55" s="7" t="s">
        <v>128</v>
      </c>
      <c r="D55" s="27" t="s">
        <v>99</v>
      </c>
      <c r="E55" s="30">
        <v>19</v>
      </c>
      <c r="F55" s="30">
        <v>26</v>
      </c>
      <c r="G55" s="29">
        <f t="shared" si="1"/>
        <v>45</v>
      </c>
    </row>
    <row r="56" spans="1:7" ht="16.5" thickBot="1">
      <c r="A56" s="26" t="s">
        <v>54</v>
      </c>
      <c r="B56" s="6" t="s">
        <v>150</v>
      </c>
      <c r="C56" s="33" t="s">
        <v>115</v>
      </c>
      <c r="D56" s="4" t="s">
        <v>99</v>
      </c>
      <c r="E56" s="13">
        <v>23</v>
      </c>
      <c r="F56" s="13">
        <v>21</v>
      </c>
      <c r="G56" s="12">
        <f t="shared" si="1"/>
        <v>44</v>
      </c>
    </row>
    <row r="57" spans="1:7" ht="16.5" thickBot="1">
      <c r="A57" s="26" t="s">
        <v>55</v>
      </c>
      <c r="B57" s="6" t="s">
        <v>151</v>
      </c>
      <c r="C57" s="33" t="s">
        <v>130</v>
      </c>
      <c r="D57" s="4" t="s">
        <v>99</v>
      </c>
      <c r="E57" s="13">
        <v>27</v>
      </c>
      <c r="F57" s="13">
        <v>17</v>
      </c>
      <c r="G57" s="12">
        <f t="shared" si="1"/>
        <v>44</v>
      </c>
    </row>
    <row r="58" spans="1:7" ht="16.5" thickBot="1">
      <c r="A58" s="26" t="s">
        <v>56</v>
      </c>
      <c r="B58" s="6" t="s">
        <v>184</v>
      </c>
      <c r="C58" s="33" t="s">
        <v>130</v>
      </c>
      <c r="D58" s="4" t="s">
        <v>99</v>
      </c>
      <c r="E58" s="13">
        <v>22</v>
      </c>
      <c r="F58" s="13">
        <v>22</v>
      </c>
      <c r="G58" s="12">
        <f t="shared" si="1"/>
        <v>44</v>
      </c>
    </row>
    <row r="59" spans="1:7" ht="16.5" thickBot="1">
      <c r="A59" s="26" t="s">
        <v>57</v>
      </c>
      <c r="B59" s="6" t="s">
        <v>193</v>
      </c>
      <c r="C59" s="7" t="s">
        <v>107</v>
      </c>
      <c r="D59" s="4" t="s">
        <v>99</v>
      </c>
      <c r="E59" s="20">
        <v>19</v>
      </c>
      <c r="F59" s="20">
        <v>25</v>
      </c>
      <c r="G59" s="12">
        <f t="shared" si="1"/>
        <v>44</v>
      </c>
    </row>
    <row r="60" spans="1:7" ht="16.5" thickBot="1">
      <c r="A60" s="26" t="s">
        <v>58</v>
      </c>
      <c r="B60" s="6" t="s">
        <v>159</v>
      </c>
      <c r="C60" s="7" t="s">
        <v>114</v>
      </c>
      <c r="D60" s="4" t="s">
        <v>99</v>
      </c>
      <c r="E60" s="13">
        <v>29</v>
      </c>
      <c r="F60" s="13">
        <v>15</v>
      </c>
      <c r="G60" s="12">
        <f t="shared" si="1"/>
        <v>44</v>
      </c>
    </row>
    <row r="61" spans="1:7" ht="16.5" thickBot="1">
      <c r="A61" s="26" t="s">
        <v>59</v>
      </c>
      <c r="B61" s="6" t="s">
        <v>147</v>
      </c>
      <c r="C61" s="7" t="s">
        <v>106</v>
      </c>
      <c r="D61" s="4" t="s">
        <v>99</v>
      </c>
      <c r="E61" s="13">
        <v>22</v>
      </c>
      <c r="F61" s="13">
        <v>20</v>
      </c>
      <c r="G61" s="12">
        <f t="shared" si="1"/>
        <v>42</v>
      </c>
    </row>
    <row r="62" spans="1:7" ht="16.5" thickBot="1">
      <c r="A62" s="26" t="s">
        <v>60</v>
      </c>
      <c r="B62" s="6" t="s">
        <v>165</v>
      </c>
      <c r="C62" s="7" t="s">
        <v>134</v>
      </c>
      <c r="D62" s="4" t="s">
        <v>99</v>
      </c>
      <c r="E62" s="13">
        <v>19</v>
      </c>
      <c r="F62" s="13">
        <v>23</v>
      </c>
      <c r="G62" s="12">
        <f t="shared" si="1"/>
        <v>42</v>
      </c>
    </row>
    <row r="63" spans="1:7" ht="16.5" thickBot="1">
      <c r="A63" s="26" t="s">
        <v>61</v>
      </c>
      <c r="B63" s="6" t="s">
        <v>183</v>
      </c>
      <c r="C63" s="33" t="s">
        <v>130</v>
      </c>
      <c r="D63" s="4" t="s">
        <v>99</v>
      </c>
      <c r="E63" s="13">
        <v>18</v>
      </c>
      <c r="F63" s="13">
        <v>23</v>
      </c>
      <c r="G63" s="12">
        <f t="shared" si="1"/>
        <v>41</v>
      </c>
    </row>
    <row r="64" spans="1:7" ht="16.5" thickBot="1">
      <c r="A64" s="26" t="s">
        <v>62</v>
      </c>
      <c r="B64" s="6" t="s">
        <v>173</v>
      </c>
      <c r="C64" s="7" t="s">
        <v>102</v>
      </c>
      <c r="D64" s="27" t="s">
        <v>99</v>
      </c>
      <c r="E64" s="30">
        <v>23</v>
      </c>
      <c r="F64" s="30">
        <v>17</v>
      </c>
      <c r="G64" s="29">
        <f t="shared" si="1"/>
        <v>40</v>
      </c>
    </row>
    <row r="65" spans="1:7" ht="16.5" thickBot="1">
      <c r="A65" s="26" t="s">
        <v>120</v>
      </c>
      <c r="B65" s="6" t="s">
        <v>208</v>
      </c>
      <c r="C65" s="33" t="s">
        <v>113</v>
      </c>
      <c r="D65" s="4" t="s">
        <v>99</v>
      </c>
      <c r="E65" s="13">
        <v>14</v>
      </c>
      <c r="F65" s="13">
        <v>24</v>
      </c>
      <c r="G65" s="12">
        <f t="shared" si="1"/>
        <v>38</v>
      </c>
    </row>
    <row r="66" spans="1:7" ht="16.5" thickBot="1">
      <c r="A66" s="26" t="s">
        <v>121</v>
      </c>
      <c r="B66" s="31" t="s">
        <v>198</v>
      </c>
      <c r="C66" s="5" t="s">
        <v>110</v>
      </c>
      <c r="D66" s="4" t="s">
        <v>99</v>
      </c>
      <c r="E66" s="13">
        <v>13</v>
      </c>
      <c r="F66" s="13">
        <v>23</v>
      </c>
      <c r="G66" s="12">
        <f t="shared" si="1"/>
        <v>36</v>
      </c>
    </row>
    <row r="67" spans="1:7" ht="16.5" thickBot="1">
      <c r="A67" s="26" t="s">
        <v>122</v>
      </c>
      <c r="B67" s="6" t="s">
        <v>175</v>
      </c>
      <c r="C67" s="7" t="s">
        <v>104</v>
      </c>
      <c r="D67" s="4" t="s">
        <v>99</v>
      </c>
      <c r="E67" s="13">
        <v>19</v>
      </c>
      <c r="F67" s="13">
        <v>16</v>
      </c>
      <c r="G67" s="12">
        <f t="shared" si="1"/>
        <v>35</v>
      </c>
    </row>
    <row r="68" spans="1:7" ht="16.5" thickBot="1">
      <c r="A68" s="26" t="s">
        <v>123</v>
      </c>
      <c r="B68" s="6" t="s">
        <v>209</v>
      </c>
      <c r="C68" s="7" t="s">
        <v>113</v>
      </c>
      <c r="D68" s="4" t="s">
        <v>99</v>
      </c>
      <c r="E68" s="13">
        <v>19</v>
      </c>
      <c r="F68" s="13">
        <v>16</v>
      </c>
      <c r="G68" s="12">
        <f t="shared" si="1"/>
        <v>35</v>
      </c>
    </row>
    <row r="69" spans="1:7" ht="16.5" thickBot="1">
      <c r="A69" s="26" t="s">
        <v>124</v>
      </c>
      <c r="B69" s="32" t="s">
        <v>171</v>
      </c>
      <c r="C69" s="7" t="s">
        <v>101</v>
      </c>
      <c r="D69" s="27" t="s">
        <v>99</v>
      </c>
      <c r="E69" s="30">
        <v>19</v>
      </c>
      <c r="F69" s="30">
        <v>14</v>
      </c>
      <c r="G69" s="29">
        <f t="shared" si="1"/>
        <v>33</v>
      </c>
    </row>
    <row r="70" spans="1:7" ht="16.5" thickBot="1">
      <c r="A70" s="26" t="s">
        <v>125</v>
      </c>
      <c r="B70" s="6" t="s">
        <v>195</v>
      </c>
      <c r="C70" s="7" t="s">
        <v>117</v>
      </c>
      <c r="D70" s="4" t="s">
        <v>99</v>
      </c>
      <c r="E70" s="13">
        <v>14</v>
      </c>
      <c r="F70" s="13">
        <v>19</v>
      </c>
      <c r="G70" s="12">
        <f t="shared" si="1"/>
        <v>33</v>
      </c>
    </row>
    <row r="71" spans="1:7" ht="16.5" thickBot="1">
      <c r="A71" s="26" t="s">
        <v>63</v>
      </c>
      <c r="B71" s="6" t="s">
        <v>191</v>
      </c>
      <c r="C71" s="7" t="s">
        <v>109</v>
      </c>
      <c r="D71" s="4" t="s">
        <v>99</v>
      </c>
      <c r="E71" s="13">
        <v>11</v>
      </c>
      <c r="F71" s="13">
        <v>21</v>
      </c>
      <c r="G71" s="12">
        <f t="shared" si="1"/>
        <v>32</v>
      </c>
    </row>
    <row r="72" spans="1:7" ht="16.5" thickBot="1">
      <c r="A72" s="26" t="s">
        <v>64</v>
      </c>
      <c r="B72" s="6" t="s">
        <v>168</v>
      </c>
      <c r="C72" s="33" t="s">
        <v>113</v>
      </c>
      <c r="D72" s="4" t="s">
        <v>99</v>
      </c>
      <c r="E72" s="13">
        <v>16</v>
      </c>
      <c r="F72" s="13">
        <v>16</v>
      </c>
      <c r="G72" s="12">
        <f aca="true" t="shared" si="2" ref="G72:G103">SUM(E72:F72)</f>
        <v>32</v>
      </c>
    </row>
    <row r="73" spans="1:7" ht="16.5" thickBot="1">
      <c r="A73" s="26" t="s">
        <v>65</v>
      </c>
      <c r="B73" s="6" t="s">
        <v>144</v>
      </c>
      <c r="C73" s="7" t="s">
        <v>104</v>
      </c>
      <c r="D73" s="4" t="s">
        <v>99</v>
      </c>
      <c r="E73" s="13">
        <v>18</v>
      </c>
      <c r="F73" s="13">
        <v>13</v>
      </c>
      <c r="G73" s="12">
        <f t="shared" si="2"/>
        <v>31</v>
      </c>
    </row>
    <row r="74" spans="1:7" ht="16.5" thickBot="1">
      <c r="A74" s="26" t="s">
        <v>66</v>
      </c>
      <c r="B74" s="32" t="s">
        <v>172</v>
      </c>
      <c r="C74" s="7" t="s">
        <v>101</v>
      </c>
      <c r="D74" s="27" t="s">
        <v>99</v>
      </c>
      <c r="E74" s="30">
        <v>14</v>
      </c>
      <c r="F74" s="30">
        <v>16</v>
      </c>
      <c r="G74" s="29">
        <f t="shared" si="2"/>
        <v>30</v>
      </c>
    </row>
    <row r="75" spans="1:7" ht="16.5" thickBot="1">
      <c r="A75" s="26" t="s">
        <v>67</v>
      </c>
      <c r="B75" s="6" t="s">
        <v>145</v>
      </c>
      <c r="C75" s="7" t="s">
        <v>111</v>
      </c>
      <c r="D75" s="4" t="s">
        <v>99</v>
      </c>
      <c r="E75" s="13">
        <v>12</v>
      </c>
      <c r="F75" s="13">
        <v>11</v>
      </c>
      <c r="G75" s="12">
        <f t="shared" si="2"/>
        <v>23</v>
      </c>
    </row>
    <row r="76" spans="1:7" ht="16.5" thickBot="1">
      <c r="A76" s="26" t="s">
        <v>68</v>
      </c>
      <c r="B76" s="6" t="s">
        <v>140</v>
      </c>
      <c r="C76" s="7" t="s">
        <v>105</v>
      </c>
      <c r="D76" s="4" t="s">
        <v>99</v>
      </c>
      <c r="E76" s="13">
        <v>0</v>
      </c>
      <c r="F76" s="13" t="s">
        <v>217</v>
      </c>
      <c r="G76" s="12">
        <f t="shared" si="2"/>
        <v>0</v>
      </c>
    </row>
    <row r="77" spans="1:7" ht="16.5" thickBot="1">
      <c r="A77" s="26" t="s">
        <v>69</v>
      </c>
      <c r="B77" s="6" t="s">
        <v>142</v>
      </c>
      <c r="C77" s="7" t="s">
        <v>105</v>
      </c>
      <c r="D77" s="4" t="s">
        <v>99</v>
      </c>
      <c r="E77" s="13">
        <v>0</v>
      </c>
      <c r="F77" s="13" t="s">
        <v>217</v>
      </c>
      <c r="G77" s="12">
        <f t="shared" si="2"/>
        <v>0</v>
      </c>
    </row>
    <row r="78" spans="1:7" ht="16.5" thickBot="1">
      <c r="A78" s="26" t="s">
        <v>70</v>
      </c>
      <c r="B78" s="6" t="s">
        <v>176</v>
      </c>
      <c r="C78" s="7" t="s">
        <v>111</v>
      </c>
      <c r="D78" s="4" t="s">
        <v>99</v>
      </c>
      <c r="E78" s="13">
        <v>0</v>
      </c>
      <c r="F78" s="13" t="s">
        <v>217</v>
      </c>
      <c r="G78" s="12">
        <f t="shared" si="2"/>
        <v>0</v>
      </c>
    </row>
    <row r="79" spans="1:7" ht="16.5" thickBot="1">
      <c r="A79" s="26" t="s">
        <v>71</v>
      </c>
      <c r="B79" s="6" t="s">
        <v>190</v>
      </c>
      <c r="C79" s="7" t="s">
        <v>131</v>
      </c>
      <c r="D79" s="4" t="s">
        <v>99</v>
      </c>
      <c r="E79" s="13">
        <v>0</v>
      </c>
      <c r="F79" s="13" t="s">
        <v>217</v>
      </c>
      <c r="G79" s="12">
        <f t="shared" si="2"/>
        <v>0</v>
      </c>
    </row>
    <row r="80" spans="1:7" ht="16.5" thickBot="1">
      <c r="A80" s="26" t="s">
        <v>72</v>
      </c>
      <c r="B80" s="6" t="s">
        <v>157</v>
      </c>
      <c r="C80" s="7" t="s">
        <v>109</v>
      </c>
      <c r="D80" s="4" t="s">
        <v>99</v>
      </c>
      <c r="E80" s="13">
        <v>0</v>
      </c>
      <c r="F80" s="13" t="s">
        <v>217</v>
      </c>
      <c r="G80" s="12">
        <f t="shared" si="2"/>
        <v>0</v>
      </c>
    </row>
    <row r="81" spans="1:7" ht="16.5" thickBot="1">
      <c r="A81" s="26" t="s">
        <v>73</v>
      </c>
      <c r="B81" s="6" t="s">
        <v>158</v>
      </c>
      <c r="C81" s="7" t="s">
        <v>107</v>
      </c>
      <c r="D81" s="4" t="s">
        <v>99</v>
      </c>
      <c r="E81" s="13">
        <v>0</v>
      </c>
      <c r="F81" s="13" t="s">
        <v>217</v>
      </c>
      <c r="G81" s="12">
        <f t="shared" si="2"/>
        <v>0</v>
      </c>
    </row>
    <row r="82" spans="1:7" ht="16.5" thickBot="1">
      <c r="A82" s="26" t="s">
        <v>74</v>
      </c>
      <c r="B82" s="6" t="s">
        <v>160</v>
      </c>
      <c r="C82" s="7" t="s">
        <v>117</v>
      </c>
      <c r="D82" s="4" t="s">
        <v>99</v>
      </c>
      <c r="E82" s="13">
        <v>0</v>
      </c>
      <c r="F82" s="13" t="s">
        <v>217</v>
      </c>
      <c r="G82" s="12">
        <f t="shared" si="2"/>
        <v>0</v>
      </c>
    </row>
    <row r="83" spans="1:7" ht="16.5" thickBot="1">
      <c r="A83" s="26" t="s">
        <v>75</v>
      </c>
      <c r="B83" s="6" t="s">
        <v>163</v>
      </c>
      <c r="C83" s="7" t="s">
        <v>133</v>
      </c>
      <c r="D83" s="4" t="s">
        <v>99</v>
      </c>
      <c r="E83" s="13">
        <v>0</v>
      </c>
      <c r="F83" s="13" t="s">
        <v>217</v>
      </c>
      <c r="G83" s="12">
        <f t="shared" si="2"/>
        <v>0</v>
      </c>
    </row>
    <row r="84" spans="1:7" ht="16.5" thickBot="1">
      <c r="A84" s="26" t="s">
        <v>76</v>
      </c>
      <c r="B84" s="6" t="s">
        <v>199</v>
      </c>
      <c r="C84" s="7" t="s">
        <v>133</v>
      </c>
      <c r="D84" s="4" t="s">
        <v>99</v>
      </c>
      <c r="E84" s="13">
        <v>0</v>
      </c>
      <c r="F84" s="13" t="s">
        <v>217</v>
      </c>
      <c r="G84" s="12">
        <f t="shared" si="2"/>
        <v>0</v>
      </c>
    </row>
    <row r="85" spans="1:7" ht="16.5" thickBot="1">
      <c r="A85" s="26" t="s">
        <v>77</v>
      </c>
      <c r="B85" s="6" t="s">
        <v>164</v>
      </c>
      <c r="C85" s="7" t="s">
        <v>133</v>
      </c>
      <c r="D85" s="4" t="s">
        <v>99</v>
      </c>
      <c r="E85" s="13">
        <v>0</v>
      </c>
      <c r="F85" s="13" t="s">
        <v>217</v>
      </c>
      <c r="G85" s="12">
        <f t="shared" si="2"/>
        <v>0</v>
      </c>
    </row>
    <row r="86" spans="1:7" ht="16.5" thickBot="1">
      <c r="A86" s="26" t="s">
        <v>78</v>
      </c>
      <c r="B86" s="64" t="s">
        <v>169</v>
      </c>
      <c r="C86" s="65" t="s">
        <v>137</v>
      </c>
      <c r="D86" s="66" t="s">
        <v>99</v>
      </c>
      <c r="E86" s="67">
        <v>0</v>
      </c>
      <c r="F86" s="13" t="s">
        <v>217</v>
      </c>
      <c r="G86" s="68">
        <f t="shared" si="2"/>
        <v>0</v>
      </c>
    </row>
    <row r="87" spans="1:7" ht="16.5" thickBot="1">
      <c r="A87" s="63" t="s">
        <v>79</v>
      </c>
      <c r="B87" s="71"/>
      <c r="C87" s="72"/>
      <c r="D87" s="73"/>
      <c r="E87" s="13"/>
      <c r="F87" s="13"/>
      <c r="G87" s="13"/>
    </row>
    <row r="88" spans="1:7" ht="16.5" thickBot="1">
      <c r="A88" s="63" t="s">
        <v>80</v>
      </c>
      <c r="B88" s="8"/>
      <c r="C88" s="5"/>
      <c r="D88" s="4"/>
      <c r="E88" s="69"/>
      <c r="F88" s="69"/>
      <c r="G88" s="70"/>
    </row>
    <row r="89" spans="1:7" ht="16.5" thickBot="1">
      <c r="A89" s="26" t="s">
        <v>81</v>
      </c>
      <c r="B89" s="9"/>
      <c r="C89" s="7"/>
      <c r="D89" s="4"/>
      <c r="E89" s="69"/>
      <c r="F89" s="69"/>
      <c r="G89" s="12"/>
    </row>
    <row r="90" spans="1:7" ht="16.5" thickBot="1">
      <c r="A90" s="26" t="s">
        <v>82</v>
      </c>
      <c r="B90" s="19"/>
      <c r="C90" s="5"/>
      <c r="D90" s="4"/>
      <c r="E90" s="13"/>
      <c r="F90" s="13"/>
      <c r="G90" s="12"/>
    </row>
    <row r="91" spans="1:7" ht="16.5" thickBot="1">
      <c r="A91" s="26" t="s">
        <v>83</v>
      </c>
      <c r="B91" s="6"/>
      <c r="C91" s="7"/>
      <c r="D91" s="4"/>
      <c r="E91" s="13"/>
      <c r="F91" s="13"/>
      <c r="G91" s="12"/>
    </row>
    <row r="92" spans="1:7" ht="16.5" thickBot="1">
      <c r="A92" s="26" t="s">
        <v>84</v>
      </c>
      <c r="B92" s="6"/>
      <c r="C92" s="7"/>
      <c r="D92" s="4"/>
      <c r="E92" s="13"/>
      <c r="F92" s="13"/>
      <c r="G92" s="12"/>
    </row>
    <row r="93" spans="1:7" ht="16.5" thickBot="1">
      <c r="A93" s="26" t="s">
        <v>85</v>
      </c>
      <c r="B93" s="9"/>
      <c r="C93" s="7"/>
      <c r="D93" s="4"/>
      <c r="E93" s="13"/>
      <c r="F93" s="13"/>
      <c r="G93" s="12"/>
    </row>
    <row r="94" spans="1:7" ht="16.5" thickBot="1">
      <c r="A94" s="26" t="s">
        <v>86</v>
      </c>
      <c r="B94" s="6"/>
      <c r="C94" s="7"/>
      <c r="D94" s="4"/>
      <c r="E94" s="13"/>
      <c r="F94" s="13"/>
      <c r="G94" s="12"/>
    </row>
    <row r="95" spans="1:7" ht="16.5" thickBot="1">
      <c r="A95" s="26" t="s">
        <v>87</v>
      </c>
      <c r="B95" s="9"/>
      <c r="C95" s="7"/>
      <c r="D95" s="4"/>
      <c r="E95" s="13"/>
      <c r="F95" s="13"/>
      <c r="G95" s="12"/>
    </row>
    <row r="96" spans="1:7" ht="16.5" thickBot="1">
      <c r="A96" s="26" t="s">
        <v>88</v>
      </c>
      <c r="B96" s="8"/>
      <c r="C96" s="5"/>
      <c r="D96" s="14"/>
      <c r="E96" s="13"/>
      <c r="F96" s="13"/>
      <c r="G96" s="12"/>
    </row>
    <row r="97" spans="1:7" ht="16.5" thickBot="1">
      <c r="A97" s="26" t="s">
        <v>89</v>
      </c>
      <c r="B97" s="9"/>
      <c r="C97" s="7"/>
      <c r="D97" s="14"/>
      <c r="E97" s="13"/>
      <c r="F97" s="13"/>
      <c r="G97" s="12"/>
    </row>
    <row r="98" spans="1:7" ht="16.5" thickBot="1">
      <c r="A98" s="26" t="s">
        <v>90</v>
      </c>
      <c r="B98" s="9"/>
      <c r="C98" s="6"/>
      <c r="D98" s="4"/>
      <c r="E98" s="13"/>
      <c r="F98" s="13"/>
      <c r="G98" s="12"/>
    </row>
    <row r="99" spans="1:7" ht="16.5" thickBot="1">
      <c r="A99" s="26" t="s">
        <v>91</v>
      </c>
      <c r="B99" s="15"/>
      <c r="C99" s="6"/>
      <c r="D99" s="4"/>
      <c r="E99" s="13"/>
      <c r="F99" s="13"/>
      <c r="G99" s="12"/>
    </row>
    <row r="100" spans="1:7" ht="16.5" thickBot="1">
      <c r="A100" s="26" t="s">
        <v>92</v>
      </c>
      <c r="B100" s="15"/>
      <c r="C100" s="6"/>
      <c r="D100" s="4"/>
      <c r="E100" s="13"/>
      <c r="F100" s="13"/>
      <c r="G100" s="12"/>
    </row>
    <row r="101" spans="1:7" ht="16.5" thickBot="1">
      <c r="A101" s="26" t="s">
        <v>93</v>
      </c>
      <c r="B101" s="15"/>
      <c r="C101" s="6"/>
      <c r="D101" s="4"/>
      <c r="E101" s="13"/>
      <c r="F101" s="13"/>
      <c r="G101" s="12"/>
    </row>
    <row r="102" spans="1:7" ht="16.5" thickBot="1">
      <c r="A102" s="26" t="s">
        <v>94</v>
      </c>
      <c r="B102" s="15"/>
      <c r="C102" s="6"/>
      <c r="D102" s="4"/>
      <c r="E102" s="13"/>
      <c r="F102" s="13"/>
      <c r="G102" s="12"/>
    </row>
    <row r="103" spans="1:7" ht="16.5" thickBot="1">
      <c r="A103" s="26" t="s">
        <v>95</v>
      </c>
      <c r="B103" s="21"/>
      <c r="C103" s="5"/>
      <c r="D103" s="14"/>
      <c r="E103" s="13"/>
      <c r="F103" s="13"/>
      <c r="G103" s="12"/>
    </row>
    <row r="104" spans="1:7" ht="16.5" thickBot="1">
      <c r="A104" s="26" t="s">
        <v>96</v>
      </c>
      <c r="B104" s="21"/>
      <c r="C104" s="5"/>
      <c r="D104" s="14"/>
      <c r="E104" s="13"/>
      <c r="F104" s="13"/>
      <c r="G104" s="12"/>
    </row>
    <row r="105" spans="1:7" ht="16.5" thickBot="1">
      <c r="A105" s="26" t="s">
        <v>97</v>
      </c>
      <c r="B105" s="22"/>
      <c r="C105" s="5"/>
      <c r="D105" s="14"/>
      <c r="E105" s="13"/>
      <c r="F105" s="13"/>
      <c r="G105" s="12"/>
    </row>
    <row r="106" spans="1:7" ht="16.5" thickBot="1">
      <c r="A106" s="26" t="s">
        <v>98</v>
      </c>
      <c r="B106" s="23"/>
      <c r="C106" s="7"/>
      <c r="D106" s="14"/>
      <c r="E106" s="13"/>
      <c r="F106" s="13"/>
      <c r="G106" s="12"/>
    </row>
    <row r="107" ht="13.5" thickBot="1"/>
    <row r="108" spans="1:7" ht="18" customHeight="1" thickBot="1">
      <c r="A108" s="48" t="s">
        <v>119</v>
      </c>
      <c r="B108" s="49"/>
      <c r="C108" s="49"/>
      <c r="D108" s="49"/>
      <c r="E108" s="49"/>
      <c r="F108" s="49"/>
      <c r="G108" s="50"/>
    </row>
  </sheetData>
  <sheetProtection/>
  <mergeCells count="3">
    <mergeCell ref="A2:G2"/>
    <mergeCell ref="A3:G3"/>
    <mergeCell ref="A108:G108"/>
  </mergeCells>
  <printOptions/>
  <pageMargins left="0.37" right="0.24" top="1" bottom="1" header="0.47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Aďka</dc:creator>
  <cp:keywords/>
  <dc:description/>
  <cp:lastModifiedBy>Extad a Lieska</cp:lastModifiedBy>
  <cp:lastPrinted>2016-02-02T14:06:04Z</cp:lastPrinted>
  <dcterms:created xsi:type="dcterms:W3CDTF">2016-02-02T13:50:21Z</dcterms:created>
  <dcterms:modified xsi:type="dcterms:W3CDTF">2018-02-07T12:49:53Z</dcterms:modified>
  <cp:category/>
  <cp:version/>
  <cp:contentType/>
  <cp:contentStatus/>
</cp:coreProperties>
</file>