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1"/>
  </bookViews>
  <sheets>
    <sheet name="OK MOZ-9" sheetId="1" r:id="rId1"/>
    <sheet name="OK MOZ-5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<sst xmlns="http://schemas.openxmlformats.org/spreadsheetml/2006/main" count="559" uniqueCount="350">
  <si>
    <t>Číslo súťažiaceho</t>
  </si>
  <si>
    <t>Škola</t>
  </si>
  <si>
    <t>Priezvisko a meno</t>
  </si>
  <si>
    <t>ZŠ s MŠ, Školská Teplička nad Váhom</t>
  </si>
  <si>
    <t>STRELČÍK Šimon</t>
  </si>
  <si>
    <t>PETRÁŠ Martin</t>
  </si>
  <si>
    <t>GAŠŠO Róbert</t>
  </si>
  <si>
    <t>ZŠ Martinská Žilina</t>
  </si>
  <si>
    <t>PAVELOVÁ Daniela</t>
  </si>
  <si>
    <t xml:space="preserve">ZŠ s MŠ,Rosina </t>
  </si>
  <si>
    <t>BENIAČOVÁ Zuzana</t>
  </si>
  <si>
    <t>ZŠ s MŠ, Rosina</t>
  </si>
  <si>
    <t>ZŠ Sl.Dobrovoľníkov Žilina</t>
  </si>
  <si>
    <t>MARTOŠOVÁ Veronika</t>
  </si>
  <si>
    <t>HALAMÍK Jakub</t>
  </si>
  <si>
    <t>ZŠ s MŠ, Gaštanová Žilina</t>
  </si>
  <si>
    <t>ŠANTA Matej</t>
  </si>
  <si>
    <t>SÚKROMNÁ ZŠ, Oravská cesta ZA</t>
  </si>
  <si>
    <t>HORA Matej</t>
  </si>
  <si>
    <t>GORC Ján</t>
  </si>
  <si>
    <t>CZŠ, R.Zaymusa Žilina</t>
  </si>
  <si>
    <t>BIRČÁKOVÁ Margaréta</t>
  </si>
  <si>
    <t>ZŠ Žofie Bosniakovej, Teplička nad Váhom</t>
  </si>
  <si>
    <t>HALAMA Matej</t>
  </si>
  <si>
    <t>POLJAK Filip</t>
  </si>
  <si>
    <t>ZŠ s MŠ P.V.Rovnianka, Dolný Hričov</t>
  </si>
  <si>
    <t>HVIZDÁKOVÁ Eva</t>
  </si>
  <si>
    <t>SLÁDKOVÁ Simona</t>
  </si>
  <si>
    <t>ZŠ, V.Javorku Žilina</t>
  </si>
  <si>
    <t>MLYNÁR Dominik</t>
  </si>
  <si>
    <t>Gymn.Sv.F. z Assisi, Žilina</t>
  </si>
  <si>
    <t>KÚDELČÍK Martin</t>
  </si>
  <si>
    <t>MIKULA Jakub</t>
  </si>
  <si>
    <t>KYSELICA Filip</t>
  </si>
  <si>
    <t>ŠPÁNIK Tomáš</t>
  </si>
  <si>
    <t>CZŠ s MŠ Dobrého Pastiera, Žilina</t>
  </si>
  <si>
    <t>LUKÁČIK Matej</t>
  </si>
  <si>
    <t>KRCHO Matej</t>
  </si>
  <si>
    <t>KVASNICOVÁ Zuzana</t>
  </si>
  <si>
    <t>ZŠ Hlavná Gbeľany</t>
  </si>
  <si>
    <t>NOVOSÁDOVÁ Lucia</t>
  </si>
  <si>
    <t>ZAJACOVÁ Viktória</t>
  </si>
  <si>
    <t>ZŠ Lietava</t>
  </si>
  <si>
    <t>NIMOHAJ Adam</t>
  </si>
  <si>
    <t>BREZÁNIKOVÁ Petra</t>
  </si>
  <si>
    <t>SIMOVÁ Katarína</t>
  </si>
  <si>
    <t>ZAVADZANOVÁ Alžbeta</t>
  </si>
  <si>
    <t>MASNÁ Michaela</t>
  </si>
  <si>
    <t>PUŠKÁR Matej</t>
  </si>
  <si>
    <t>ZŠ Karpatská, Žilina</t>
  </si>
  <si>
    <t>HLAVATÝ Marko</t>
  </si>
  <si>
    <t>MAJER Lukáš</t>
  </si>
  <si>
    <t>NEVEDELOVÁ Gabriela</t>
  </si>
  <si>
    <t>KLIMOVÁ Janka</t>
  </si>
  <si>
    <t>LEŽDÍK Damián</t>
  </si>
  <si>
    <t>KANDERA Martin</t>
  </si>
  <si>
    <t>Gymn.bilingválne T.Ružičku Žilina</t>
  </si>
  <si>
    <t>ČAČKOVÁ Emma</t>
  </si>
  <si>
    <t>CHABADOVÁ Martina</t>
  </si>
  <si>
    <t>LAMOŠOVÁ Lucia</t>
  </si>
  <si>
    <t>PAULOVIČOVÁ Veronika</t>
  </si>
  <si>
    <t>ZŠ s MŠ Školská Závodie</t>
  </si>
  <si>
    <t>MALIAR Maximilián</t>
  </si>
  <si>
    <t xml:space="preserve">BECHNÝ Adam </t>
  </si>
  <si>
    <t>MIHÁLIK Adam</t>
  </si>
  <si>
    <t xml:space="preserve">ŠOŠKA Matej </t>
  </si>
  <si>
    <t>ŠEROŇ Marek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</si>
  <si>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</si>
  <si>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</si>
  <si>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</si>
  <si>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</si>
  <si>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</si>
  <si>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</si>
  <si>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</si>
  <si>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</si>
  <si>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</si>
  <si>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</si>
  <si>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</si>
  <si>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</si>
  <si>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</si>
  <si>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</si>
  <si>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</si>
  <si>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</si>
  <si>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</si>
  <si>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</si>
  <si>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</si>
  <si>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</si>
  <si>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</si>
  <si>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</si>
  <si>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</si>
  <si>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</si>
  <si>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</si>
  <si>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</si>
  <si>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</si>
  <si>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</si>
  <si>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</si>
  <si>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</si>
  <si>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</si>
  <si>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</si>
  <si>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</si>
  <si>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</si>
  <si>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</si>
  <si>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</si>
  <si>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</si>
  <si>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</si>
  <si>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</si>
  <si>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</si>
  <si>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</si>
  <si>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</si>
  <si>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</si>
  <si>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</si>
  <si>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</si>
  <si>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</si>
  <si>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</si>
  <si>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Gymn. Varšavská cesta</t>
  </si>
  <si>
    <t>ZŠ Námestie mladosti Hájik</t>
  </si>
  <si>
    <t>BUCHELOVÁ Kristína</t>
  </si>
  <si>
    <t>DVOŘÁK Filip</t>
  </si>
  <si>
    <t xml:space="preserve">VDOVIČÍKOVÁ Alica </t>
  </si>
  <si>
    <t>48.</t>
  </si>
  <si>
    <t>49.</t>
  </si>
  <si>
    <t>50.</t>
  </si>
  <si>
    <t>51.</t>
  </si>
  <si>
    <t>Kretová Michaela</t>
  </si>
  <si>
    <t>2.</t>
  </si>
  <si>
    <t>Skála Richard</t>
  </si>
  <si>
    <t>3.</t>
  </si>
  <si>
    <t>Oravec Dominik</t>
  </si>
  <si>
    <t>4.</t>
  </si>
  <si>
    <t>Bödiová Miriam</t>
  </si>
  <si>
    <t>5.</t>
  </si>
  <si>
    <t>Bajgarová Blanka Diana</t>
  </si>
  <si>
    <t>6.</t>
  </si>
  <si>
    <t>Vrždáková Adela</t>
  </si>
  <si>
    <t>7.</t>
  </si>
  <si>
    <t>Fašang Juraj</t>
  </si>
  <si>
    <t>8.</t>
  </si>
  <si>
    <t>Badániková Rebeka</t>
  </si>
  <si>
    <t>9.</t>
  </si>
  <si>
    <t>Kypusová Kristína</t>
  </si>
  <si>
    <t>10.</t>
  </si>
  <si>
    <t>Šelingová Andrea</t>
  </si>
  <si>
    <t>11.</t>
  </si>
  <si>
    <t>Kopernický Matúš</t>
  </si>
  <si>
    <t>12.</t>
  </si>
  <si>
    <t>Zajac Matej</t>
  </si>
  <si>
    <t>Hazda Samuel</t>
  </si>
  <si>
    <t>Miklová Anna</t>
  </si>
  <si>
    <t>Hadzimová Zuzana</t>
  </si>
  <si>
    <t>Repáň Ján</t>
  </si>
  <si>
    <t>Hostačný Samuel</t>
  </si>
  <si>
    <t>Dologová Daniela</t>
  </si>
  <si>
    <t>Jurigová Rebeka</t>
  </si>
  <si>
    <t>Mikulovská Jana</t>
  </si>
  <si>
    <t xml:space="preserve">21. </t>
  </si>
  <si>
    <t>Krupa Matej</t>
  </si>
  <si>
    <t>Kotlárová Lucia</t>
  </si>
  <si>
    <t>Skákalová Zuzana</t>
  </si>
  <si>
    <t>Kavecká Tereza</t>
  </si>
  <si>
    <t>Jakubová Magdaléna</t>
  </si>
  <si>
    <t>Harabínová Veronika</t>
  </si>
  <si>
    <t>Jaššová Katarína</t>
  </si>
  <si>
    <t>Hodas-Pauer Daniel</t>
  </si>
  <si>
    <t>Chrastinová Alexandra</t>
  </si>
  <si>
    <t>Barančeková Lucia</t>
  </si>
  <si>
    <t>ZŠ s MŠ Rosina</t>
  </si>
  <si>
    <t>Kiša Lukáš</t>
  </si>
  <si>
    <t>Lacko Jakub</t>
  </si>
  <si>
    <t>Roško Martin</t>
  </si>
  <si>
    <t>Rybárová Martina</t>
  </si>
  <si>
    <t>Gira Adam</t>
  </si>
  <si>
    <t>Mühelbergerová Sára</t>
  </si>
  <si>
    <t>Báliková Jana</t>
  </si>
  <si>
    <t>Urda Jakub</t>
  </si>
  <si>
    <t>Gabriel Adam</t>
  </si>
  <si>
    <t>Kišša Andrej</t>
  </si>
  <si>
    <t xml:space="preserve">Balvin Joseph </t>
  </si>
  <si>
    <t>Čerňanská Bronka</t>
  </si>
  <si>
    <t>Syčová Timea</t>
  </si>
  <si>
    <t>Chobotová Kristína</t>
  </si>
  <si>
    <t>Dudová Alexandra</t>
  </si>
  <si>
    <t>Šiarny Jakub</t>
  </si>
  <si>
    <t>Ladňák Jakub</t>
  </si>
  <si>
    <t>Bebčák Peter</t>
  </si>
  <si>
    <t>Kadašová Alexandra</t>
  </si>
  <si>
    <t>Vidrová Karolína</t>
  </si>
  <si>
    <t>Rotter Martin</t>
  </si>
  <si>
    <t>52.</t>
  </si>
  <si>
    <t>Mičicová Linda</t>
  </si>
  <si>
    <t>53.</t>
  </si>
  <si>
    <t>Riedlová Aneta</t>
  </si>
  <si>
    <t>54.</t>
  </si>
  <si>
    <t>Bartošová Viktória</t>
  </si>
  <si>
    <t>55.</t>
  </si>
  <si>
    <t>Kováčiková Alica</t>
  </si>
  <si>
    <t>56.</t>
  </si>
  <si>
    <t>Bobáňová Veronika</t>
  </si>
  <si>
    <t>57.</t>
  </si>
  <si>
    <t>Dúbravík Jakub</t>
  </si>
  <si>
    <t>58.</t>
  </si>
  <si>
    <t>Pazderník Jakub</t>
  </si>
  <si>
    <t>59.</t>
  </si>
  <si>
    <t>Jaroš Martin</t>
  </si>
  <si>
    <t>60.</t>
  </si>
  <si>
    <t>Shin Hyorin</t>
  </si>
  <si>
    <t>61.</t>
  </si>
  <si>
    <t>Ondrušová Lenka</t>
  </si>
  <si>
    <t>62.</t>
  </si>
  <si>
    <t>Mažgút Michal</t>
  </si>
  <si>
    <t>63.</t>
  </si>
  <si>
    <t>Krupár Matej</t>
  </si>
  <si>
    <t>64.</t>
  </si>
  <si>
    <t>Mažgútová Nina</t>
  </si>
  <si>
    <t>65.</t>
  </si>
  <si>
    <t>Cigánik Matej</t>
  </si>
  <si>
    <t>66.</t>
  </si>
  <si>
    <t>Šeroň Denis</t>
  </si>
  <si>
    <t>67.</t>
  </si>
  <si>
    <t>Hubočanová Natalia</t>
  </si>
  <si>
    <t>68.</t>
  </si>
  <si>
    <t>Záturecká Nina</t>
  </si>
  <si>
    <t>69.</t>
  </si>
  <si>
    <t>Kubišta Adrián</t>
  </si>
  <si>
    <t>70.</t>
  </si>
  <si>
    <t>Lámoš Damián</t>
  </si>
  <si>
    <t>71.</t>
  </si>
  <si>
    <t>Kysela Matúš</t>
  </si>
  <si>
    <t>72.</t>
  </si>
  <si>
    <t>Papučík Matej</t>
  </si>
  <si>
    <t>73.</t>
  </si>
  <si>
    <t>Kudelová Lucia</t>
  </si>
  <si>
    <t>74.</t>
  </si>
  <si>
    <t>Kardoš Pavol</t>
  </si>
  <si>
    <t>75.</t>
  </si>
  <si>
    <t>Blunárová Petra</t>
  </si>
  <si>
    <t>76.</t>
  </si>
  <si>
    <t>Cep Marcel</t>
  </si>
  <si>
    <t>77.</t>
  </si>
  <si>
    <t>Židek Michal</t>
  </si>
  <si>
    <t>78.</t>
  </si>
  <si>
    <t>Vysoký Daniel</t>
  </si>
  <si>
    <t>79.</t>
  </si>
  <si>
    <t>Miškovský Ladislav</t>
  </si>
  <si>
    <t>80.</t>
  </si>
  <si>
    <t>Kavcová Anna Sofia</t>
  </si>
  <si>
    <t>81.</t>
  </si>
  <si>
    <t>Timkaničová Lucia</t>
  </si>
  <si>
    <t>82.</t>
  </si>
  <si>
    <t>Badík Andrej</t>
  </si>
  <si>
    <t>83.</t>
  </si>
  <si>
    <t>Stupárek Jakub</t>
  </si>
  <si>
    <t>84.</t>
  </si>
  <si>
    <t>Galovič Filip</t>
  </si>
  <si>
    <t>85.</t>
  </si>
  <si>
    <t>Ždánska Dominika</t>
  </si>
  <si>
    <t>86.</t>
  </si>
  <si>
    <t>Muráňová Liana</t>
  </si>
  <si>
    <t>87.</t>
  </si>
  <si>
    <t>Čarná Laura</t>
  </si>
  <si>
    <t>88.</t>
  </si>
  <si>
    <t>Šenkárová Lavra</t>
  </si>
  <si>
    <t>89.</t>
  </si>
  <si>
    <t>Nguyenová Daniela</t>
  </si>
  <si>
    <t>90.</t>
  </si>
  <si>
    <t>Cinko Matej</t>
  </si>
  <si>
    <t>BELAN Michal</t>
  </si>
  <si>
    <t>KOMPIŠ Tomáš</t>
  </si>
  <si>
    <t>STEJSKAL Samuel</t>
  </si>
  <si>
    <t>MÁCHOVÁ Simona</t>
  </si>
  <si>
    <t xml:space="preserve">ZŠ Karpatská </t>
  </si>
  <si>
    <t>ZŠ Sl. dobrovoľníkov , Budatín</t>
  </si>
  <si>
    <t xml:space="preserve">ZŠ s MŠ Divina </t>
  </si>
  <si>
    <t>ZŠ s MŠ Divina</t>
  </si>
  <si>
    <t xml:space="preserve">ZŠ V. Javorku </t>
  </si>
  <si>
    <t>ZŠ s MŠ Školská, Terchová</t>
  </si>
  <si>
    <t xml:space="preserve">ZŠ Jarná </t>
  </si>
  <si>
    <t>ZŠ Lipová, Rajec</t>
  </si>
  <si>
    <t>CZŠ R. Zaymusa</t>
  </si>
  <si>
    <t xml:space="preserve">ZŠ Dolná Tižina </t>
  </si>
  <si>
    <t>ZŠ Dolná Tižina</t>
  </si>
  <si>
    <t>ZŠ s MŠ Do Stošky</t>
  </si>
  <si>
    <t>ZŠ Lichardova</t>
  </si>
  <si>
    <t xml:space="preserve">ZŠ Lichardova </t>
  </si>
  <si>
    <t>ZŠ s MŠ Školská, Teplička nad Váhom</t>
  </si>
  <si>
    <t xml:space="preserve">ZŠ s MŠ Gaštanová </t>
  </si>
  <si>
    <t>ZŠ s MŠ Gaštanová</t>
  </si>
  <si>
    <t xml:space="preserve">ZŠ Martinská </t>
  </si>
  <si>
    <t xml:space="preserve">ZŠ Námestie mladosti </t>
  </si>
  <si>
    <t>ZŠ s MŠ Školská, Závodie</t>
  </si>
  <si>
    <t xml:space="preserve">ZŠ s MŠ sv. Gorazda </t>
  </si>
  <si>
    <t>ZŠ s MŠ sv. Gorazda</t>
  </si>
  <si>
    <t xml:space="preserve">Súkromná ZŠ Oravská cesta </t>
  </si>
  <si>
    <t>Kat. Spoj. Škola, nám. A. Škrábika, Rajec</t>
  </si>
  <si>
    <r>
      <rPr>
        <b/>
        <sz val="12"/>
        <color indexed="8"/>
        <rFont val="Calibri"/>
        <family val="2"/>
      </rPr>
      <t>HARZEKOVÁ</t>
    </r>
    <r>
      <rPr>
        <b/>
        <sz val="12"/>
        <color indexed="8"/>
        <rFont val="Calibri"/>
        <family val="2"/>
      </rPr>
      <t xml:space="preserve"> Betka</t>
    </r>
  </si>
  <si>
    <t>BLAŽEKOVÁ Stela</t>
  </si>
  <si>
    <t>Úloha č.1</t>
  </si>
  <si>
    <t>SPOLU</t>
  </si>
  <si>
    <t>Poradie</t>
  </si>
  <si>
    <t>Pripravoval</t>
  </si>
  <si>
    <t>Úloha č.2</t>
  </si>
  <si>
    <t>Úloha č.3</t>
  </si>
  <si>
    <t>Úloha č.4</t>
  </si>
  <si>
    <t>Jambrichová Alžbeta</t>
  </si>
  <si>
    <t>91.</t>
  </si>
  <si>
    <t>ZŠ s MŠ Gorazda</t>
  </si>
  <si>
    <t>1.-8.</t>
  </si>
  <si>
    <t>10.-11.</t>
  </si>
  <si>
    <t>12.-13.</t>
  </si>
  <si>
    <t>14.-23.</t>
  </si>
  <si>
    <t>24.-26.</t>
  </si>
  <si>
    <t>27.-36.</t>
  </si>
  <si>
    <t>37.-41.</t>
  </si>
  <si>
    <t>p. Kasáková</t>
  </si>
  <si>
    <t>p.Lajčáková</t>
  </si>
  <si>
    <t>p.Beňadiková</t>
  </si>
  <si>
    <t>p.Gvotová</t>
  </si>
  <si>
    <t>p.Mičuchová</t>
  </si>
  <si>
    <t>p.Kubová</t>
  </si>
  <si>
    <t>p.Šujanská</t>
  </si>
  <si>
    <t>p.Holičová</t>
  </si>
  <si>
    <t>p.Baučeková</t>
  </si>
  <si>
    <t>p.Trnková</t>
  </si>
  <si>
    <t>p.Kasáková</t>
  </si>
  <si>
    <t>p.Zemanová</t>
  </si>
  <si>
    <t>p.Mravcová</t>
  </si>
  <si>
    <t>p.Frčková</t>
  </si>
  <si>
    <t>p.Bátorová</t>
  </si>
  <si>
    <t>p.Súkeníková</t>
  </si>
  <si>
    <t>p.Betinská</t>
  </si>
  <si>
    <t>p.Púčková</t>
  </si>
  <si>
    <t>p.Valíčková</t>
  </si>
  <si>
    <t>p.Marfiaková</t>
  </si>
  <si>
    <t>p.Šošková</t>
  </si>
  <si>
    <t>p.Balážová</t>
  </si>
  <si>
    <t>p.Fuljerová</t>
  </si>
  <si>
    <t>p.Komzalová</t>
  </si>
  <si>
    <t>p.Kačúr</t>
  </si>
  <si>
    <t>p.Štaffenová</t>
  </si>
  <si>
    <t>p.Michalková</t>
  </si>
  <si>
    <t>úspešnosť:</t>
  </si>
  <si>
    <t>p.Jakubová</t>
  </si>
  <si>
    <t>p.Kavecká</t>
  </si>
  <si>
    <t>p.Staníková</t>
  </si>
  <si>
    <t>p.Kykloš</t>
  </si>
  <si>
    <t>5.-6.</t>
  </si>
  <si>
    <t>úspešnosť</t>
  </si>
  <si>
    <t>67.ročník OK MOZ - 9,  šk.rok 2017/2018</t>
  </si>
  <si>
    <t xml:space="preserve">zapojených 20 škôl / pozvaných 55 žiakov / 51 zúčastnených /7-úspešných riešiteľov </t>
  </si>
  <si>
    <t>67.ročník OK MOZ - 5,  šk.rok 2017/2018</t>
  </si>
  <si>
    <t xml:space="preserve">91 pozvaných žiakov /85zúčastnených žiakov /41úspešných riešiteľov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</si>
</sst>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10" xfId="45" applyFont="1" applyBorder="1" applyAlignment="1">
      <alignment horizontal="center"/>
      <protection/>
    </xf>
    <xf numFmtId="0" fontId="4" fillId="0" borderId="10" xfId="45" applyFont="1" applyFill="1" applyBorder="1" applyAlignment="1">
      <alignment horizontal="center"/>
      <protection/>
    </xf>
    <xf numFmtId="0" fontId="4" fillId="0" borderId="10" xfId="45" applyFont="1" applyBorder="1" applyAlignment="1">
      <alignment/>
      <protection/>
    </xf>
    <xf numFmtId="0" fontId="4" fillId="0" borderId="10" xfId="45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10" xfId="45" applyFont="1" applyBorder="1">
      <alignment/>
      <protection/>
    </xf>
    <xf numFmtId="0" fontId="2" fillId="0" borderId="10" xfId="45" applyFont="1" applyBorder="1" applyAlignment="1">
      <alignment/>
      <protection/>
    </xf>
    <xf numFmtId="0" fontId="52" fillId="0" borderId="0" xfId="0" applyFont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/>
    </xf>
    <xf numFmtId="0" fontId="2" fillId="0" borderId="12" xfId="45" applyFont="1" applyBorder="1" applyAlignment="1">
      <alignment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/>
      <protection/>
    </xf>
    <xf numFmtId="0" fontId="2" fillId="33" borderId="10" xfId="45" applyFont="1" applyFill="1" applyBorder="1">
      <alignment/>
      <protection/>
    </xf>
    <xf numFmtId="0" fontId="0" fillId="33" borderId="10" xfId="0" applyFill="1" applyBorder="1" applyAlignment="1">
      <alignment/>
    </xf>
    <xf numFmtId="0" fontId="2" fillId="33" borderId="10" xfId="45" applyFont="1" applyFill="1" applyBorder="1" applyAlignment="1">
      <alignment/>
      <protection/>
    </xf>
    <xf numFmtId="1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53" fillId="0" borderId="0" xfId="0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3" xfId="0" applyFont="1" applyBorder="1" applyAlignment="1">
      <alignment/>
    </xf>
    <xf numFmtId="174" fontId="54" fillId="0" borderId="0" xfId="46" applyNumberFormat="1" applyFont="1" applyAlignment="1">
      <alignment horizontal="left"/>
    </xf>
    <xf numFmtId="0" fontId="6" fillId="0" borderId="0" xfId="45" applyFont="1" applyFill="1" applyBorder="1" applyAlignment="1">
      <alignment horizontal="left"/>
      <protection/>
    </xf>
    <xf numFmtId="0" fontId="7" fillId="0" borderId="0" xfId="45" applyFont="1" applyFill="1" applyBorder="1" applyAlignment="1">
      <alignment/>
      <protection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1.57421875" style="1" customWidth="1"/>
    <col min="2" max="2" width="30.00390625" style="0" customWidth="1"/>
    <col min="3" max="3" width="33.140625" style="20" customWidth="1"/>
    <col min="4" max="9" width="9.140625" style="1" customWidth="1"/>
    <col min="10" max="10" width="10.8515625" style="1" customWidth="1"/>
  </cols>
  <sheetData>
    <row r="1" spans="1:8" ht="15" customHeight="1">
      <c r="A1" s="50" t="s">
        <v>346</v>
      </c>
      <c r="B1" s="51"/>
      <c r="C1" s="51"/>
      <c r="D1" s="51"/>
      <c r="E1" s="51"/>
      <c r="F1" s="32"/>
      <c r="G1" s="32"/>
      <c r="H1" s="32"/>
    </row>
    <row r="2" spans="1:8" ht="15.75">
      <c r="A2" s="47"/>
      <c r="B2" s="47"/>
      <c r="C2" s="47"/>
      <c r="D2" s="32"/>
      <c r="E2" s="32"/>
      <c r="F2" s="32"/>
      <c r="G2" s="32"/>
      <c r="H2" s="32"/>
    </row>
    <row r="3" spans="1:8" ht="15.75">
      <c r="A3" s="2"/>
      <c r="B3" s="2"/>
      <c r="C3" s="16"/>
      <c r="D3" s="32"/>
      <c r="E3" s="32"/>
      <c r="F3" s="32"/>
      <c r="G3" s="32"/>
      <c r="H3" s="32"/>
    </row>
    <row r="4" spans="1:8" ht="15.75">
      <c r="A4" s="3" t="s">
        <v>347</v>
      </c>
      <c r="B4" s="4"/>
      <c r="C4" s="39"/>
      <c r="D4" s="32"/>
      <c r="E4" s="32"/>
      <c r="F4" s="32"/>
      <c r="G4" s="32"/>
      <c r="H4" s="32"/>
    </row>
    <row r="5" spans="1:8" ht="15.75">
      <c r="A5" s="37" t="s">
        <v>345</v>
      </c>
      <c r="B5" s="38">
        <v>0.137</v>
      </c>
      <c r="C5" s="39"/>
      <c r="D5" s="32"/>
      <c r="E5" s="32"/>
      <c r="F5" s="32"/>
      <c r="G5" s="32"/>
      <c r="H5" s="32"/>
    </row>
    <row r="6" spans="1:8" ht="15.75">
      <c r="A6" s="5"/>
      <c r="B6" s="5"/>
      <c r="C6" s="17"/>
      <c r="D6" s="32"/>
      <c r="E6" s="32"/>
      <c r="F6" s="32"/>
      <c r="G6" s="32"/>
      <c r="H6" s="32"/>
    </row>
    <row r="7" spans="1:10" ht="15">
      <c r="A7" s="48" t="s">
        <v>0</v>
      </c>
      <c r="B7" s="45" t="s">
        <v>2</v>
      </c>
      <c r="C7" s="46" t="s">
        <v>1</v>
      </c>
      <c r="D7" s="49" t="s">
        <v>295</v>
      </c>
      <c r="E7" s="49" t="s">
        <v>299</v>
      </c>
      <c r="F7" s="49" t="s">
        <v>300</v>
      </c>
      <c r="G7" s="49" t="s">
        <v>301</v>
      </c>
      <c r="H7" s="49" t="s">
        <v>296</v>
      </c>
      <c r="I7" s="49" t="s">
        <v>297</v>
      </c>
      <c r="J7" s="49" t="s">
        <v>298</v>
      </c>
    </row>
    <row r="8" spans="1:10" ht="15">
      <c r="A8" s="48"/>
      <c r="B8" s="45"/>
      <c r="C8" s="46"/>
      <c r="D8" s="49"/>
      <c r="E8" s="49"/>
      <c r="F8" s="49"/>
      <c r="G8" s="49"/>
      <c r="H8" s="49"/>
      <c r="I8" s="49"/>
      <c r="J8" s="49"/>
    </row>
    <row r="9" spans="1:10" ht="15.75">
      <c r="A9" s="34" t="s">
        <v>87</v>
      </c>
      <c r="B9" s="35" t="s">
        <v>36</v>
      </c>
      <c r="C9" s="40" t="s">
        <v>35</v>
      </c>
      <c r="D9" s="30">
        <v>5</v>
      </c>
      <c r="E9" s="30">
        <v>6</v>
      </c>
      <c r="F9" s="30">
        <v>2</v>
      </c>
      <c r="G9" s="30">
        <v>4</v>
      </c>
      <c r="H9" s="31">
        <f aca="true" t="shared" si="0" ref="H9:H40">SUM(D9:G9)</f>
        <v>17</v>
      </c>
      <c r="I9" s="31" t="s">
        <v>67</v>
      </c>
      <c r="J9" s="30" t="s">
        <v>340</v>
      </c>
    </row>
    <row r="10" spans="1:10" ht="15.75">
      <c r="A10" s="34" t="s">
        <v>121</v>
      </c>
      <c r="B10" s="35" t="s">
        <v>266</v>
      </c>
      <c r="C10" s="40" t="s">
        <v>114</v>
      </c>
      <c r="D10" s="30">
        <v>1</v>
      </c>
      <c r="E10" s="30">
        <v>6</v>
      </c>
      <c r="F10" s="30">
        <v>4</v>
      </c>
      <c r="G10" s="30">
        <v>5</v>
      </c>
      <c r="H10" s="31">
        <f t="shared" si="0"/>
        <v>16</v>
      </c>
      <c r="I10" s="31" t="s">
        <v>68</v>
      </c>
      <c r="J10" s="30" t="s">
        <v>342</v>
      </c>
    </row>
    <row r="11" spans="1:10" ht="15.75">
      <c r="A11" s="34" t="s">
        <v>105</v>
      </c>
      <c r="B11" s="35" t="s">
        <v>58</v>
      </c>
      <c r="C11" s="40" t="s">
        <v>56</v>
      </c>
      <c r="D11" s="30">
        <v>6</v>
      </c>
      <c r="E11" s="30">
        <v>6</v>
      </c>
      <c r="F11" s="30">
        <v>0</v>
      </c>
      <c r="G11" s="30">
        <v>3</v>
      </c>
      <c r="H11" s="31">
        <f t="shared" si="0"/>
        <v>15</v>
      </c>
      <c r="I11" s="31" t="s">
        <v>69</v>
      </c>
      <c r="J11" s="30" t="s">
        <v>341</v>
      </c>
    </row>
    <row r="12" spans="1:10" ht="15.75">
      <c r="A12" s="34" t="s">
        <v>104</v>
      </c>
      <c r="B12" s="35" t="s">
        <v>57</v>
      </c>
      <c r="C12" s="40" t="s">
        <v>56</v>
      </c>
      <c r="D12" s="30">
        <v>6</v>
      </c>
      <c r="E12" s="30">
        <v>6</v>
      </c>
      <c r="F12" s="30">
        <v>0</v>
      </c>
      <c r="G12" s="30">
        <v>2</v>
      </c>
      <c r="H12" s="31">
        <f t="shared" si="0"/>
        <v>14</v>
      </c>
      <c r="I12" s="31" t="s">
        <v>70</v>
      </c>
      <c r="J12" s="30" t="s">
        <v>341</v>
      </c>
    </row>
    <row r="13" spans="1:10" ht="15.75">
      <c r="A13" s="34" t="s">
        <v>70</v>
      </c>
      <c r="B13" s="35" t="s">
        <v>8</v>
      </c>
      <c r="C13" s="40" t="s">
        <v>9</v>
      </c>
      <c r="D13" s="30">
        <v>6</v>
      </c>
      <c r="E13" s="30">
        <v>1</v>
      </c>
      <c r="F13" s="30">
        <v>5</v>
      </c>
      <c r="G13" s="30">
        <v>1</v>
      </c>
      <c r="H13" s="31">
        <f t="shared" si="0"/>
        <v>13</v>
      </c>
      <c r="I13" s="31" t="s">
        <v>344</v>
      </c>
      <c r="J13" s="30" t="s">
        <v>330</v>
      </c>
    </row>
    <row r="14" spans="1:10" ht="15.75">
      <c r="A14" s="34" t="s">
        <v>71</v>
      </c>
      <c r="B14" s="35" t="s">
        <v>10</v>
      </c>
      <c r="C14" s="40" t="s">
        <v>11</v>
      </c>
      <c r="D14" s="30">
        <v>5</v>
      </c>
      <c r="E14" s="30">
        <v>0</v>
      </c>
      <c r="F14" s="30">
        <v>6</v>
      </c>
      <c r="G14" s="30">
        <v>2</v>
      </c>
      <c r="H14" s="31">
        <f t="shared" si="0"/>
        <v>13</v>
      </c>
      <c r="I14" s="31" t="s">
        <v>344</v>
      </c>
      <c r="J14" s="30" t="s">
        <v>330</v>
      </c>
    </row>
    <row r="15" spans="1:10" ht="15.75">
      <c r="A15" s="34" t="s">
        <v>86</v>
      </c>
      <c r="B15" s="35" t="s">
        <v>34</v>
      </c>
      <c r="C15" s="40" t="s">
        <v>30</v>
      </c>
      <c r="D15" s="30">
        <v>6</v>
      </c>
      <c r="E15" s="30">
        <v>0</v>
      </c>
      <c r="F15" s="30">
        <v>4</v>
      </c>
      <c r="G15" s="30">
        <v>2</v>
      </c>
      <c r="H15" s="31">
        <f t="shared" si="0"/>
        <v>12</v>
      </c>
      <c r="I15" s="31" t="s">
        <v>134</v>
      </c>
      <c r="J15" s="36" t="s">
        <v>343</v>
      </c>
    </row>
    <row r="16" spans="1:10" ht="15.75">
      <c r="A16" s="6" t="s">
        <v>78</v>
      </c>
      <c r="B16" s="8" t="s">
        <v>23</v>
      </c>
      <c r="C16" s="22" t="s">
        <v>22</v>
      </c>
      <c r="D16" s="33">
        <v>6</v>
      </c>
      <c r="E16" s="33">
        <v>1</v>
      </c>
      <c r="F16" s="33">
        <v>0</v>
      </c>
      <c r="G16" s="33">
        <v>2</v>
      </c>
      <c r="H16" s="33">
        <f t="shared" si="0"/>
        <v>9</v>
      </c>
      <c r="I16" s="33"/>
      <c r="J16" s="33"/>
    </row>
    <row r="17" spans="1:10" ht="15.75">
      <c r="A17" s="6" t="s">
        <v>88</v>
      </c>
      <c r="B17" s="8" t="s">
        <v>37</v>
      </c>
      <c r="C17" s="22" t="s">
        <v>35</v>
      </c>
      <c r="D17" s="33">
        <v>6</v>
      </c>
      <c r="E17" s="33">
        <v>0</v>
      </c>
      <c r="F17" s="33">
        <v>1</v>
      </c>
      <c r="G17" s="33">
        <v>2</v>
      </c>
      <c r="H17" s="33">
        <f t="shared" si="0"/>
        <v>9</v>
      </c>
      <c r="I17" s="33"/>
      <c r="J17" s="33"/>
    </row>
    <row r="18" spans="1:10" ht="15.75">
      <c r="A18" s="6" t="s">
        <v>91</v>
      </c>
      <c r="B18" s="8" t="s">
        <v>41</v>
      </c>
      <c r="C18" s="22" t="s">
        <v>39</v>
      </c>
      <c r="D18" s="33">
        <v>6</v>
      </c>
      <c r="E18" s="33">
        <v>0</v>
      </c>
      <c r="F18" s="33">
        <v>0</v>
      </c>
      <c r="G18" s="33">
        <v>3</v>
      </c>
      <c r="H18" s="33">
        <f t="shared" si="0"/>
        <v>9</v>
      </c>
      <c r="I18" s="33"/>
      <c r="J18" s="33"/>
    </row>
    <row r="19" spans="1:10" ht="15.75">
      <c r="A19" s="6" t="s">
        <v>97</v>
      </c>
      <c r="B19" s="8" t="s">
        <v>48</v>
      </c>
      <c r="C19" s="22" t="s">
        <v>42</v>
      </c>
      <c r="D19" s="33">
        <v>6</v>
      </c>
      <c r="E19" s="33">
        <v>0</v>
      </c>
      <c r="F19" s="33">
        <v>0</v>
      </c>
      <c r="G19" s="33">
        <v>3</v>
      </c>
      <c r="H19" s="33">
        <f t="shared" si="0"/>
        <v>9</v>
      </c>
      <c r="I19" s="33"/>
      <c r="J19" s="33"/>
    </row>
    <row r="20" spans="1:10" ht="15.75">
      <c r="A20" s="6" t="s">
        <v>100</v>
      </c>
      <c r="B20" s="8" t="s">
        <v>52</v>
      </c>
      <c r="C20" s="22" t="s">
        <v>49</v>
      </c>
      <c r="D20" s="33">
        <v>6</v>
      </c>
      <c r="E20" s="33">
        <v>3</v>
      </c>
      <c r="F20" s="33">
        <v>0</v>
      </c>
      <c r="G20" s="33">
        <v>0</v>
      </c>
      <c r="H20" s="33">
        <f t="shared" si="0"/>
        <v>9</v>
      </c>
      <c r="I20" s="33"/>
      <c r="J20" s="33"/>
    </row>
    <row r="21" spans="1:10" ht="15.75">
      <c r="A21" s="6" t="s">
        <v>109</v>
      </c>
      <c r="B21" s="8" t="s">
        <v>62</v>
      </c>
      <c r="C21" s="22" t="s">
        <v>61</v>
      </c>
      <c r="D21" s="33">
        <v>5</v>
      </c>
      <c r="E21" s="33">
        <v>0</v>
      </c>
      <c r="F21" s="33">
        <v>3</v>
      </c>
      <c r="G21" s="33">
        <v>1</v>
      </c>
      <c r="H21" s="33">
        <f t="shared" si="0"/>
        <v>9</v>
      </c>
      <c r="I21" s="33"/>
      <c r="J21" s="33"/>
    </row>
    <row r="22" spans="1:10" ht="15.75">
      <c r="A22" s="6" t="s">
        <v>77</v>
      </c>
      <c r="B22" s="8" t="s">
        <v>21</v>
      </c>
      <c r="C22" s="22" t="s">
        <v>20</v>
      </c>
      <c r="D22" s="33">
        <v>0</v>
      </c>
      <c r="E22" s="33">
        <v>3</v>
      </c>
      <c r="F22" s="33">
        <v>3</v>
      </c>
      <c r="G22" s="33">
        <v>2</v>
      </c>
      <c r="H22" s="33">
        <f t="shared" si="0"/>
        <v>8</v>
      </c>
      <c r="I22" s="33"/>
      <c r="J22" s="33"/>
    </row>
    <row r="23" spans="1:10" ht="15.75">
      <c r="A23" s="6" t="s">
        <v>108</v>
      </c>
      <c r="B23" s="8" t="s">
        <v>293</v>
      </c>
      <c r="C23" s="22" t="s">
        <v>61</v>
      </c>
      <c r="D23" s="33">
        <v>1</v>
      </c>
      <c r="E23" s="33">
        <v>6</v>
      </c>
      <c r="F23" s="33">
        <v>1</v>
      </c>
      <c r="G23" s="33">
        <v>0</v>
      </c>
      <c r="H23" s="33">
        <f t="shared" si="0"/>
        <v>8</v>
      </c>
      <c r="I23" s="33"/>
      <c r="J23" s="33"/>
    </row>
    <row r="24" spans="1:10" ht="15.75">
      <c r="A24" s="6" t="s">
        <v>112</v>
      </c>
      <c r="B24" s="8" t="s">
        <v>65</v>
      </c>
      <c r="C24" s="22" t="s">
        <v>61</v>
      </c>
      <c r="D24" s="33">
        <v>5</v>
      </c>
      <c r="E24" s="33">
        <v>0</v>
      </c>
      <c r="F24" s="33">
        <v>0</v>
      </c>
      <c r="G24" s="33">
        <v>3</v>
      </c>
      <c r="H24" s="33">
        <f t="shared" si="0"/>
        <v>8</v>
      </c>
      <c r="I24" s="33"/>
      <c r="J24" s="33"/>
    </row>
    <row r="25" spans="1:10" ht="15.75">
      <c r="A25" s="6" t="s">
        <v>119</v>
      </c>
      <c r="B25" s="8" t="s">
        <v>118</v>
      </c>
      <c r="C25" s="22" t="s">
        <v>114</v>
      </c>
      <c r="D25" s="33">
        <v>6</v>
      </c>
      <c r="E25" s="33">
        <v>0</v>
      </c>
      <c r="F25" s="33">
        <v>0</v>
      </c>
      <c r="G25" s="33">
        <v>2</v>
      </c>
      <c r="H25" s="33">
        <f t="shared" si="0"/>
        <v>8</v>
      </c>
      <c r="I25" s="33"/>
      <c r="J25" s="33"/>
    </row>
    <row r="26" spans="1:10" ht="15.75">
      <c r="A26" s="6" t="s">
        <v>120</v>
      </c>
      <c r="B26" s="8" t="s">
        <v>265</v>
      </c>
      <c r="C26" s="22" t="s">
        <v>114</v>
      </c>
      <c r="D26" s="33">
        <v>6</v>
      </c>
      <c r="E26" s="33">
        <v>0</v>
      </c>
      <c r="F26" s="33">
        <v>0</v>
      </c>
      <c r="G26" s="33">
        <v>2</v>
      </c>
      <c r="H26" s="33">
        <f t="shared" si="0"/>
        <v>8</v>
      </c>
      <c r="I26" s="33"/>
      <c r="J26" s="33"/>
    </row>
    <row r="27" spans="1:10" ht="15.75">
      <c r="A27" s="6" t="s">
        <v>187</v>
      </c>
      <c r="B27" s="8" t="s">
        <v>268</v>
      </c>
      <c r="C27" s="22" t="s">
        <v>114</v>
      </c>
      <c r="D27" s="33">
        <v>6</v>
      </c>
      <c r="E27" s="33">
        <v>0</v>
      </c>
      <c r="F27" s="33">
        <v>0</v>
      </c>
      <c r="G27" s="33">
        <v>2</v>
      </c>
      <c r="H27" s="33">
        <f t="shared" si="0"/>
        <v>8</v>
      </c>
      <c r="I27" s="33"/>
      <c r="J27" s="33"/>
    </row>
    <row r="28" spans="1:10" ht="15.75">
      <c r="A28" s="6" t="s">
        <v>89</v>
      </c>
      <c r="B28" s="8" t="s">
        <v>38</v>
      </c>
      <c r="C28" s="22" t="s">
        <v>35</v>
      </c>
      <c r="D28" s="33">
        <v>3</v>
      </c>
      <c r="E28" s="33">
        <v>3</v>
      </c>
      <c r="F28" s="33">
        <v>0</v>
      </c>
      <c r="G28" s="33">
        <v>1</v>
      </c>
      <c r="H28" s="33">
        <f t="shared" si="0"/>
        <v>7</v>
      </c>
      <c r="I28" s="33"/>
      <c r="J28" s="33"/>
    </row>
    <row r="29" spans="1:10" ht="15.75">
      <c r="A29" s="6" t="s">
        <v>90</v>
      </c>
      <c r="B29" s="8" t="s">
        <v>40</v>
      </c>
      <c r="C29" s="22" t="s">
        <v>39</v>
      </c>
      <c r="D29" s="33">
        <v>5</v>
      </c>
      <c r="E29" s="33">
        <v>0</v>
      </c>
      <c r="F29" s="33">
        <v>0</v>
      </c>
      <c r="G29" s="33">
        <v>2</v>
      </c>
      <c r="H29" s="33">
        <f t="shared" si="0"/>
        <v>7</v>
      </c>
      <c r="I29" s="33"/>
      <c r="J29" s="33"/>
    </row>
    <row r="30" spans="1:10" ht="15.75">
      <c r="A30" s="6" t="s">
        <v>98</v>
      </c>
      <c r="B30" s="8" t="s">
        <v>50</v>
      </c>
      <c r="C30" s="22" t="s">
        <v>49</v>
      </c>
      <c r="D30" s="33">
        <v>5</v>
      </c>
      <c r="E30" s="33">
        <v>0</v>
      </c>
      <c r="F30" s="33">
        <v>0</v>
      </c>
      <c r="G30" s="33">
        <v>2</v>
      </c>
      <c r="H30" s="33">
        <f t="shared" si="0"/>
        <v>7</v>
      </c>
      <c r="I30" s="33"/>
      <c r="J30" s="33"/>
    </row>
    <row r="31" spans="1:10" ht="15.75">
      <c r="A31" s="6" t="s">
        <v>85</v>
      </c>
      <c r="B31" s="8" t="s">
        <v>33</v>
      </c>
      <c r="C31" s="22" t="s">
        <v>30</v>
      </c>
      <c r="D31" s="33">
        <v>0</v>
      </c>
      <c r="E31" s="33">
        <v>5</v>
      </c>
      <c r="F31" s="33">
        <v>1</v>
      </c>
      <c r="G31" s="33">
        <v>0</v>
      </c>
      <c r="H31" s="33">
        <f t="shared" si="0"/>
        <v>6</v>
      </c>
      <c r="I31" s="33"/>
      <c r="J31" s="33"/>
    </row>
    <row r="32" spans="1:10" ht="15.75">
      <c r="A32" s="6" t="s">
        <v>110</v>
      </c>
      <c r="B32" s="8" t="s">
        <v>63</v>
      </c>
      <c r="C32" s="22" t="s">
        <v>61</v>
      </c>
      <c r="D32" s="33">
        <v>6</v>
      </c>
      <c r="E32" s="33">
        <v>0</v>
      </c>
      <c r="F32" s="33">
        <v>0</v>
      </c>
      <c r="G32" s="33">
        <v>0</v>
      </c>
      <c r="H32" s="33">
        <f t="shared" si="0"/>
        <v>6</v>
      </c>
      <c r="I32" s="33"/>
      <c r="J32" s="33"/>
    </row>
    <row r="33" spans="1:10" ht="15.75">
      <c r="A33" s="6" t="s">
        <v>193</v>
      </c>
      <c r="B33" s="8" t="s">
        <v>294</v>
      </c>
      <c r="C33" s="22" t="s">
        <v>15</v>
      </c>
      <c r="D33" s="33">
        <v>4</v>
      </c>
      <c r="E33" s="33">
        <v>0</v>
      </c>
      <c r="F33" s="33">
        <v>0</v>
      </c>
      <c r="G33" s="33">
        <v>2</v>
      </c>
      <c r="H33" s="33">
        <f t="shared" si="0"/>
        <v>6</v>
      </c>
      <c r="I33" s="33"/>
      <c r="J33" s="33"/>
    </row>
    <row r="34" spans="1:10" ht="15.75">
      <c r="A34" s="6" t="s">
        <v>83</v>
      </c>
      <c r="B34" s="8" t="s">
        <v>31</v>
      </c>
      <c r="C34" s="22" t="s">
        <v>30</v>
      </c>
      <c r="D34" s="33">
        <v>3</v>
      </c>
      <c r="E34" s="33">
        <v>0</v>
      </c>
      <c r="F34" s="33">
        <v>1</v>
      </c>
      <c r="G34" s="33">
        <v>1</v>
      </c>
      <c r="H34" s="33">
        <f t="shared" si="0"/>
        <v>5</v>
      </c>
      <c r="I34" s="33"/>
      <c r="J34" s="33"/>
    </row>
    <row r="35" spans="1:10" ht="15.75">
      <c r="A35" s="6" t="s">
        <v>95</v>
      </c>
      <c r="B35" s="8" t="s">
        <v>46</v>
      </c>
      <c r="C35" s="22" t="s">
        <v>42</v>
      </c>
      <c r="D35" s="33">
        <v>5</v>
      </c>
      <c r="E35" s="33">
        <v>0</v>
      </c>
      <c r="F35" s="33">
        <v>0</v>
      </c>
      <c r="G35" s="33">
        <v>0</v>
      </c>
      <c r="H35" s="33">
        <f t="shared" si="0"/>
        <v>5</v>
      </c>
      <c r="I35" s="33"/>
      <c r="J35" s="33"/>
    </row>
    <row r="36" spans="1:10" ht="15.75">
      <c r="A36" s="6" t="s">
        <v>72</v>
      </c>
      <c r="B36" s="8" t="s">
        <v>13</v>
      </c>
      <c r="C36" s="22" t="s">
        <v>12</v>
      </c>
      <c r="D36" s="33">
        <v>4</v>
      </c>
      <c r="E36" s="33">
        <v>0</v>
      </c>
      <c r="F36" s="33">
        <v>0</v>
      </c>
      <c r="G36" s="33">
        <v>0</v>
      </c>
      <c r="H36" s="33">
        <f t="shared" si="0"/>
        <v>4</v>
      </c>
      <c r="I36" s="33"/>
      <c r="J36" s="33"/>
    </row>
    <row r="37" spans="1:10" ht="15.75">
      <c r="A37" s="6" t="s">
        <v>99</v>
      </c>
      <c r="B37" s="8" t="s">
        <v>51</v>
      </c>
      <c r="C37" s="22" t="s">
        <v>49</v>
      </c>
      <c r="D37" s="33">
        <v>3</v>
      </c>
      <c r="E37" s="33">
        <v>0</v>
      </c>
      <c r="F37" s="33">
        <v>0</v>
      </c>
      <c r="G37" s="33">
        <v>1</v>
      </c>
      <c r="H37" s="33">
        <f t="shared" si="0"/>
        <v>4</v>
      </c>
      <c r="I37" s="33"/>
      <c r="J37" s="33"/>
    </row>
    <row r="38" spans="1:10" ht="15.75">
      <c r="A38" s="6" t="s">
        <v>106</v>
      </c>
      <c r="B38" s="8" t="s">
        <v>59</v>
      </c>
      <c r="C38" s="22" t="s">
        <v>56</v>
      </c>
      <c r="D38" s="33">
        <v>2</v>
      </c>
      <c r="E38" s="33">
        <v>0</v>
      </c>
      <c r="F38" s="33">
        <v>0</v>
      </c>
      <c r="G38" s="33">
        <v>2</v>
      </c>
      <c r="H38" s="33">
        <f t="shared" si="0"/>
        <v>4</v>
      </c>
      <c r="I38" s="33"/>
      <c r="J38" s="33"/>
    </row>
    <row r="39" spans="1:10" ht="15.75">
      <c r="A39" s="6" t="s">
        <v>75</v>
      </c>
      <c r="B39" s="8" t="s">
        <v>18</v>
      </c>
      <c r="C39" s="22" t="s">
        <v>17</v>
      </c>
      <c r="D39" s="33">
        <v>1</v>
      </c>
      <c r="E39" s="33">
        <v>0</v>
      </c>
      <c r="F39" s="33">
        <v>0</v>
      </c>
      <c r="G39" s="33">
        <v>2</v>
      </c>
      <c r="H39" s="33">
        <f t="shared" si="0"/>
        <v>3</v>
      </c>
      <c r="I39" s="33"/>
      <c r="J39" s="33"/>
    </row>
    <row r="40" spans="1:10" ht="15.75">
      <c r="A40" s="6" t="s">
        <v>76</v>
      </c>
      <c r="B40" s="8" t="s">
        <v>19</v>
      </c>
      <c r="C40" s="22" t="s">
        <v>17</v>
      </c>
      <c r="D40" s="33">
        <v>3</v>
      </c>
      <c r="E40" s="33">
        <v>0</v>
      </c>
      <c r="F40" s="33">
        <v>0</v>
      </c>
      <c r="G40" s="33">
        <v>0</v>
      </c>
      <c r="H40" s="33">
        <f t="shared" si="0"/>
        <v>3</v>
      </c>
      <c r="I40" s="33"/>
      <c r="J40" s="33"/>
    </row>
    <row r="41" spans="1:10" ht="15.75">
      <c r="A41" s="6" t="s">
        <v>103</v>
      </c>
      <c r="B41" s="8" t="s">
        <v>55</v>
      </c>
      <c r="C41" s="22" t="s">
        <v>49</v>
      </c>
      <c r="D41" s="33">
        <v>1</v>
      </c>
      <c r="E41" s="33">
        <v>0</v>
      </c>
      <c r="F41" s="33">
        <v>0</v>
      </c>
      <c r="G41" s="33">
        <v>2</v>
      </c>
      <c r="H41" s="33">
        <f aca="true" t="shared" si="1" ref="H41:H59">SUM(D41:G41)</f>
        <v>3</v>
      </c>
      <c r="I41" s="33"/>
      <c r="J41" s="33"/>
    </row>
    <row r="42" spans="1:10" ht="15.75">
      <c r="A42" s="6" t="s">
        <v>189</v>
      </c>
      <c r="B42" s="8" t="s">
        <v>117</v>
      </c>
      <c r="C42" s="22" t="s">
        <v>115</v>
      </c>
      <c r="D42" s="33">
        <v>0</v>
      </c>
      <c r="E42" s="33">
        <v>0</v>
      </c>
      <c r="F42" s="33">
        <v>1</v>
      </c>
      <c r="G42" s="33">
        <v>2</v>
      </c>
      <c r="H42" s="33">
        <f t="shared" si="1"/>
        <v>3</v>
      </c>
      <c r="I42" s="33"/>
      <c r="J42" s="33"/>
    </row>
    <row r="43" spans="1:10" ht="15.75">
      <c r="A43" s="6" t="s">
        <v>191</v>
      </c>
      <c r="B43" s="8" t="s">
        <v>116</v>
      </c>
      <c r="C43" s="22" t="s">
        <v>115</v>
      </c>
      <c r="D43" s="33">
        <v>0</v>
      </c>
      <c r="E43" s="33">
        <v>0</v>
      </c>
      <c r="F43" s="33">
        <v>0</v>
      </c>
      <c r="G43" s="33">
        <v>3</v>
      </c>
      <c r="H43" s="33">
        <f t="shared" si="1"/>
        <v>3</v>
      </c>
      <c r="I43" s="33"/>
      <c r="J43" s="33"/>
    </row>
    <row r="44" spans="1:10" ht="15.75">
      <c r="A44" s="6" t="s">
        <v>92</v>
      </c>
      <c r="B44" s="8" t="s">
        <v>43</v>
      </c>
      <c r="C44" s="22" t="s">
        <v>42</v>
      </c>
      <c r="D44" s="33">
        <v>0</v>
      </c>
      <c r="E44" s="33">
        <v>0</v>
      </c>
      <c r="F44" s="33">
        <v>0</v>
      </c>
      <c r="G44" s="33">
        <v>2</v>
      </c>
      <c r="H44" s="33">
        <f t="shared" si="1"/>
        <v>2</v>
      </c>
      <c r="I44" s="33"/>
      <c r="J44" s="33"/>
    </row>
    <row r="45" spans="1:10" ht="15.75">
      <c r="A45" s="6" t="s">
        <v>93</v>
      </c>
      <c r="B45" s="8" t="s">
        <v>44</v>
      </c>
      <c r="C45" s="22" t="s">
        <v>42</v>
      </c>
      <c r="D45" s="33">
        <v>0</v>
      </c>
      <c r="E45" s="33">
        <v>0</v>
      </c>
      <c r="F45" s="33">
        <v>0</v>
      </c>
      <c r="G45" s="33">
        <v>2</v>
      </c>
      <c r="H45" s="33">
        <f t="shared" si="1"/>
        <v>2</v>
      </c>
      <c r="I45" s="33"/>
      <c r="J45" s="33"/>
    </row>
    <row r="46" spans="1:10" ht="15.75">
      <c r="A46" s="6" t="s">
        <v>96</v>
      </c>
      <c r="B46" s="8" t="s">
        <v>47</v>
      </c>
      <c r="C46" s="22" t="s">
        <v>42</v>
      </c>
      <c r="D46" s="33">
        <v>0</v>
      </c>
      <c r="E46" s="33">
        <v>0</v>
      </c>
      <c r="F46" s="33">
        <v>0</v>
      </c>
      <c r="G46" s="33">
        <v>2</v>
      </c>
      <c r="H46" s="33">
        <f t="shared" si="1"/>
        <v>2</v>
      </c>
      <c r="I46" s="33"/>
      <c r="J46" s="33"/>
    </row>
    <row r="47" spans="1:10" ht="15.75">
      <c r="A47" s="6" t="s">
        <v>102</v>
      </c>
      <c r="B47" s="8" t="s">
        <v>54</v>
      </c>
      <c r="C47" s="22" t="s">
        <v>49</v>
      </c>
      <c r="D47" s="33">
        <v>0</v>
      </c>
      <c r="E47" s="33">
        <v>0</v>
      </c>
      <c r="F47" s="33">
        <v>0</v>
      </c>
      <c r="G47" s="33">
        <v>2</v>
      </c>
      <c r="H47" s="33">
        <f t="shared" si="1"/>
        <v>2</v>
      </c>
      <c r="I47" s="33"/>
      <c r="J47" s="33"/>
    </row>
    <row r="48" spans="1:10" ht="15.75">
      <c r="A48" s="6" t="s">
        <v>122</v>
      </c>
      <c r="B48" s="8" t="s">
        <v>267</v>
      </c>
      <c r="C48" s="22" t="s">
        <v>114</v>
      </c>
      <c r="D48" s="33">
        <v>1</v>
      </c>
      <c r="E48" s="33">
        <v>0</v>
      </c>
      <c r="F48" s="33">
        <v>0</v>
      </c>
      <c r="G48" s="33">
        <v>1</v>
      </c>
      <c r="H48" s="33">
        <f t="shared" si="1"/>
        <v>2</v>
      </c>
      <c r="I48" s="33"/>
      <c r="J48" s="33"/>
    </row>
    <row r="49" spans="1:10" ht="15.75">
      <c r="A49" s="6" t="s">
        <v>67</v>
      </c>
      <c r="B49" s="8" t="s">
        <v>4</v>
      </c>
      <c r="C49" s="22" t="s">
        <v>3</v>
      </c>
      <c r="D49" s="33">
        <v>0</v>
      </c>
      <c r="E49" s="33">
        <v>0</v>
      </c>
      <c r="F49" s="33">
        <v>0</v>
      </c>
      <c r="G49" s="33">
        <v>1</v>
      </c>
      <c r="H49" s="33">
        <f t="shared" si="1"/>
        <v>1</v>
      </c>
      <c r="I49" s="33"/>
      <c r="J49" s="33"/>
    </row>
    <row r="50" spans="1:10" ht="15.75">
      <c r="A50" s="6" t="s">
        <v>69</v>
      </c>
      <c r="B50" s="8" t="s">
        <v>6</v>
      </c>
      <c r="C50" s="22" t="s">
        <v>7</v>
      </c>
      <c r="D50" s="33">
        <v>0</v>
      </c>
      <c r="E50" s="33">
        <v>0</v>
      </c>
      <c r="F50" s="33">
        <v>0</v>
      </c>
      <c r="G50" s="33">
        <v>1</v>
      </c>
      <c r="H50" s="33">
        <f t="shared" si="1"/>
        <v>1</v>
      </c>
      <c r="I50" s="33"/>
      <c r="J50" s="33"/>
    </row>
    <row r="51" spans="1:10" ht="15.75">
      <c r="A51" s="7" t="s">
        <v>73</v>
      </c>
      <c r="B51" s="9" t="s">
        <v>14</v>
      </c>
      <c r="C51" s="41" t="s">
        <v>12</v>
      </c>
      <c r="D51" s="33">
        <v>0</v>
      </c>
      <c r="E51" s="33">
        <v>0</v>
      </c>
      <c r="F51" s="33">
        <v>1</v>
      </c>
      <c r="G51" s="33">
        <v>0</v>
      </c>
      <c r="H51" s="33">
        <f t="shared" si="1"/>
        <v>1</v>
      </c>
      <c r="I51" s="33"/>
      <c r="J51" s="33"/>
    </row>
    <row r="52" spans="1:10" ht="15.75">
      <c r="A52" s="7" t="s">
        <v>80</v>
      </c>
      <c r="B52" s="8" t="s">
        <v>26</v>
      </c>
      <c r="C52" s="22" t="s">
        <v>25</v>
      </c>
      <c r="D52" s="33">
        <v>0</v>
      </c>
      <c r="E52" s="33">
        <v>0</v>
      </c>
      <c r="F52" s="33">
        <v>0</v>
      </c>
      <c r="G52" s="33">
        <v>1</v>
      </c>
      <c r="H52" s="33">
        <f t="shared" si="1"/>
        <v>1</v>
      </c>
      <c r="I52" s="33"/>
      <c r="J52" s="33"/>
    </row>
    <row r="53" spans="1:10" ht="15.75">
      <c r="A53" s="7" t="s">
        <v>101</v>
      </c>
      <c r="B53" s="8" t="s">
        <v>53</v>
      </c>
      <c r="C53" s="22" t="s">
        <v>49</v>
      </c>
      <c r="D53" s="33">
        <v>1</v>
      </c>
      <c r="E53" s="33">
        <v>0</v>
      </c>
      <c r="F53" s="33">
        <v>0</v>
      </c>
      <c r="G53" s="33">
        <v>0</v>
      </c>
      <c r="H53" s="33">
        <f t="shared" si="1"/>
        <v>1</v>
      </c>
      <c r="I53" s="33"/>
      <c r="J53" s="33"/>
    </row>
    <row r="54" spans="1:10" ht="15.75">
      <c r="A54" s="7" t="s">
        <v>113</v>
      </c>
      <c r="B54" s="8" t="s">
        <v>66</v>
      </c>
      <c r="C54" s="22" t="s">
        <v>61</v>
      </c>
      <c r="D54" s="33">
        <v>0</v>
      </c>
      <c r="E54" s="33">
        <v>0</v>
      </c>
      <c r="F54" s="33">
        <v>0</v>
      </c>
      <c r="G54" s="33">
        <v>1</v>
      </c>
      <c r="H54" s="33">
        <f t="shared" si="1"/>
        <v>1</v>
      </c>
      <c r="I54" s="33"/>
      <c r="J54" s="33"/>
    </row>
    <row r="55" spans="1:10" ht="15.75">
      <c r="A55" s="7" t="s">
        <v>68</v>
      </c>
      <c r="B55" s="8" t="s">
        <v>5</v>
      </c>
      <c r="C55" s="22" t="s">
        <v>7</v>
      </c>
      <c r="D55" s="33">
        <v>0</v>
      </c>
      <c r="E55" s="33">
        <v>0</v>
      </c>
      <c r="F55" s="33">
        <v>0</v>
      </c>
      <c r="G55" s="33">
        <v>0</v>
      </c>
      <c r="H55" s="33">
        <f t="shared" si="1"/>
        <v>0</v>
      </c>
      <c r="I55" s="33"/>
      <c r="J55" s="33"/>
    </row>
    <row r="56" spans="1:10" ht="15.75">
      <c r="A56" s="7" t="s">
        <v>79</v>
      </c>
      <c r="B56" s="8" t="s">
        <v>24</v>
      </c>
      <c r="C56" s="22" t="s">
        <v>22</v>
      </c>
      <c r="D56" s="33">
        <v>0</v>
      </c>
      <c r="E56" s="33">
        <v>0</v>
      </c>
      <c r="F56" s="33">
        <v>0</v>
      </c>
      <c r="G56" s="33">
        <v>0</v>
      </c>
      <c r="H56" s="33">
        <f t="shared" si="1"/>
        <v>0</v>
      </c>
      <c r="I56" s="33"/>
      <c r="J56" s="33"/>
    </row>
    <row r="57" spans="1:10" ht="15.75">
      <c r="A57" s="7" t="s">
        <v>81</v>
      </c>
      <c r="B57" s="8" t="s">
        <v>27</v>
      </c>
      <c r="C57" s="22" t="s">
        <v>25</v>
      </c>
      <c r="D57" s="33">
        <v>0</v>
      </c>
      <c r="E57" s="33">
        <v>0</v>
      </c>
      <c r="F57" s="33">
        <v>0</v>
      </c>
      <c r="G57" s="33">
        <v>0</v>
      </c>
      <c r="H57" s="33">
        <f t="shared" si="1"/>
        <v>0</v>
      </c>
      <c r="I57" s="33"/>
      <c r="J57" s="33"/>
    </row>
    <row r="58" spans="1:10" ht="15.75">
      <c r="A58" s="7" t="s">
        <v>84</v>
      </c>
      <c r="B58" s="8" t="s">
        <v>32</v>
      </c>
      <c r="C58" s="22" t="s">
        <v>30</v>
      </c>
      <c r="D58" s="33">
        <v>0</v>
      </c>
      <c r="E58" s="33">
        <v>0</v>
      </c>
      <c r="F58" s="33">
        <v>0</v>
      </c>
      <c r="G58" s="33">
        <v>0</v>
      </c>
      <c r="H58" s="33">
        <f t="shared" si="1"/>
        <v>0</v>
      </c>
      <c r="I58" s="33"/>
      <c r="J58" s="33"/>
    </row>
    <row r="59" spans="1:10" ht="15.75">
      <c r="A59" s="6" t="s">
        <v>94</v>
      </c>
      <c r="B59" s="8" t="s">
        <v>45</v>
      </c>
      <c r="C59" s="22" t="s">
        <v>42</v>
      </c>
      <c r="D59" s="33"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/>
      <c r="J59" s="33"/>
    </row>
    <row r="60" spans="1:10" ht="15.75">
      <c r="A60" s="6" t="s">
        <v>107</v>
      </c>
      <c r="B60" s="8" t="s">
        <v>60</v>
      </c>
      <c r="C60" s="22" t="s">
        <v>56</v>
      </c>
      <c r="D60" s="33"/>
      <c r="E60" s="33"/>
      <c r="F60" s="33"/>
      <c r="G60" s="33"/>
      <c r="H60" s="33"/>
      <c r="I60" s="33"/>
      <c r="J60" s="33"/>
    </row>
    <row r="61" spans="1:10" ht="15.75">
      <c r="A61" s="6" t="s">
        <v>111</v>
      </c>
      <c r="B61" s="8" t="s">
        <v>64</v>
      </c>
      <c r="C61" s="22" t="s">
        <v>61</v>
      </c>
      <c r="D61" s="33"/>
      <c r="E61" s="33"/>
      <c r="F61" s="33"/>
      <c r="G61" s="33"/>
      <c r="H61" s="33"/>
      <c r="I61" s="33"/>
      <c r="J61" s="33"/>
    </row>
    <row r="62" spans="1:10" ht="15.75">
      <c r="A62" s="6" t="s">
        <v>82</v>
      </c>
      <c r="B62" s="8" t="s">
        <v>29</v>
      </c>
      <c r="C62" s="22" t="s">
        <v>28</v>
      </c>
      <c r="D62" s="33"/>
      <c r="E62" s="33"/>
      <c r="F62" s="33"/>
      <c r="G62" s="33"/>
      <c r="H62" s="33"/>
      <c r="I62" s="33"/>
      <c r="J62" s="33"/>
    </row>
    <row r="63" spans="1:10" ht="15.75">
      <c r="A63" s="6" t="s">
        <v>74</v>
      </c>
      <c r="B63" s="8" t="s">
        <v>16</v>
      </c>
      <c r="C63" s="22" t="s">
        <v>15</v>
      </c>
      <c r="D63" s="33"/>
      <c r="E63" s="33"/>
      <c r="F63" s="33"/>
      <c r="G63" s="33"/>
      <c r="H63" s="33"/>
      <c r="I63" s="33"/>
      <c r="J63" s="33"/>
    </row>
  </sheetData>
  <sheetProtection/>
  <mergeCells count="12">
    <mergeCell ref="F7:F8"/>
    <mergeCell ref="G7:G8"/>
    <mergeCell ref="H7:H8"/>
    <mergeCell ref="I7:I8"/>
    <mergeCell ref="J7:J8"/>
    <mergeCell ref="B7:B8"/>
    <mergeCell ref="C7:C8"/>
    <mergeCell ref="A2:C2"/>
    <mergeCell ref="A7:A8"/>
    <mergeCell ref="D7:D8"/>
    <mergeCell ref="A1:E1"/>
    <mergeCell ref="E7:E8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34">
      <selection activeCell="L23" sqref="L23"/>
    </sheetView>
  </sheetViews>
  <sheetFormatPr defaultColWidth="9.140625" defaultRowHeight="15"/>
  <cols>
    <col min="1" max="1" width="12.421875" style="1" customWidth="1"/>
    <col min="2" max="2" width="27.28125" style="0" customWidth="1"/>
    <col min="3" max="3" width="33.140625" style="20" customWidth="1"/>
    <col min="9" max="9" width="13.7109375" style="0" customWidth="1"/>
  </cols>
  <sheetData>
    <row r="1" spans="1:5" ht="18">
      <c r="A1" s="50" t="s">
        <v>348</v>
      </c>
      <c r="B1" s="51"/>
      <c r="C1" s="51"/>
      <c r="D1" s="51"/>
      <c r="E1" s="51"/>
    </row>
    <row r="2" spans="1:3" ht="15.75">
      <c r="A2" s="47"/>
      <c r="B2" s="47"/>
      <c r="C2" s="47"/>
    </row>
    <row r="3" spans="1:3" ht="15.75">
      <c r="A3" s="44" t="s">
        <v>349</v>
      </c>
      <c r="B3" s="20"/>
      <c r="C3"/>
    </row>
    <row r="4" spans="2:5" s="14" customFormat="1" ht="18.75">
      <c r="B4" s="43" t="s">
        <v>339</v>
      </c>
      <c r="C4" s="42">
        <f>SUM(41/85)</f>
        <v>0.4823529411764706</v>
      </c>
      <c r="D4"/>
      <c r="E4"/>
    </row>
    <row r="5" spans="1:3" ht="15.75">
      <c r="A5" s="5"/>
      <c r="B5" s="5"/>
      <c r="C5" s="17"/>
    </row>
    <row r="6" spans="1:9" ht="15">
      <c r="A6" s="48" t="s">
        <v>0</v>
      </c>
      <c r="B6" s="45" t="s">
        <v>2</v>
      </c>
      <c r="C6" s="46" t="s">
        <v>1</v>
      </c>
      <c r="D6" s="49" t="s">
        <v>295</v>
      </c>
      <c r="E6" s="49" t="s">
        <v>299</v>
      </c>
      <c r="F6" s="49" t="s">
        <v>300</v>
      </c>
      <c r="G6" s="49" t="s">
        <v>296</v>
      </c>
      <c r="H6" s="49" t="s">
        <v>297</v>
      </c>
      <c r="I6" s="49" t="s">
        <v>298</v>
      </c>
    </row>
    <row r="7" spans="1:9" ht="15">
      <c r="A7" s="48"/>
      <c r="B7" s="45"/>
      <c r="C7" s="46"/>
      <c r="D7" s="49"/>
      <c r="E7" s="49"/>
      <c r="F7" s="49"/>
      <c r="G7" s="49"/>
      <c r="H7" s="49"/>
      <c r="I7" s="49"/>
    </row>
    <row r="8" spans="1:9" ht="15.75">
      <c r="A8" s="24" t="s">
        <v>67</v>
      </c>
      <c r="B8" s="25" t="s">
        <v>123</v>
      </c>
      <c r="C8" s="26" t="s">
        <v>289</v>
      </c>
      <c r="D8" s="30">
        <v>6</v>
      </c>
      <c r="E8" s="30">
        <v>6</v>
      </c>
      <c r="F8" s="30">
        <v>4</v>
      </c>
      <c r="G8" s="31">
        <f aca="true" t="shared" si="0" ref="G8:G39">SUM(D8:F8)</f>
        <v>16</v>
      </c>
      <c r="H8" s="31" t="s">
        <v>305</v>
      </c>
      <c r="I8" s="27" t="s">
        <v>313</v>
      </c>
    </row>
    <row r="9" spans="1:9" ht="15.75">
      <c r="A9" s="24" t="s">
        <v>80</v>
      </c>
      <c r="B9" s="25" t="s">
        <v>147</v>
      </c>
      <c r="C9" s="26" t="s">
        <v>269</v>
      </c>
      <c r="D9" s="30">
        <v>6</v>
      </c>
      <c r="E9" s="30">
        <v>6</v>
      </c>
      <c r="F9" s="30">
        <v>4</v>
      </c>
      <c r="G9" s="31">
        <f t="shared" si="0"/>
        <v>16</v>
      </c>
      <c r="H9" s="31" t="s">
        <v>305</v>
      </c>
      <c r="I9" s="27" t="s">
        <v>312</v>
      </c>
    </row>
    <row r="10" spans="1:9" ht="15.75">
      <c r="A10" s="24" t="s">
        <v>81</v>
      </c>
      <c r="B10" s="25" t="s">
        <v>148</v>
      </c>
      <c r="C10" s="26" t="s">
        <v>269</v>
      </c>
      <c r="D10" s="30">
        <v>6</v>
      </c>
      <c r="E10" s="30">
        <v>6</v>
      </c>
      <c r="F10" s="30">
        <v>4</v>
      </c>
      <c r="G10" s="31">
        <f t="shared" si="0"/>
        <v>16</v>
      </c>
      <c r="H10" s="31" t="s">
        <v>305</v>
      </c>
      <c r="I10" s="27" t="s">
        <v>314</v>
      </c>
    </row>
    <row r="11" spans="1:9" ht="15.75">
      <c r="A11" s="24" t="s">
        <v>86</v>
      </c>
      <c r="B11" s="25" t="s">
        <v>153</v>
      </c>
      <c r="C11" s="28" t="s">
        <v>286</v>
      </c>
      <c r="D11" s="30">
        <v>6</v>
      </c>
      <c r="E11" s="30">
        <v>6</v>
      </c>
      <c r="F11" s="30">
        <v>4</v>
      </c>
      <c r="G11" s="31">
        <f t="shared" si="0"/>
        <v>16</v>
      </c>
      <c r="H11" s="31" t="s">
        <v>305</v>
      </c>
      <c r="I11" s="27" t="s">
        <v>315</v>
      </c>
    </row>
    <row r="12" spans="1:9" ht="15.75">
      <c r="A12" s="24" t="s">
        <v>98</v>
      </c>
      <c r="B12" s="25" t="s">
        <v>167</v>
      </c>
      <c r="C12" s="28" t="s">
        <v>285</v>
      </c>
      <c r="D12" s="30">
        <v>6</v>
      </c>
      <c r="E12" s="30">
        <v>6</v>
      </c>
      <c r="F12" s="30">
        <v>4</v>
      </c>
      <c r="G12" s="31">
        <f t="shared" si="0"/>
        <v>16</v>
      </c>
      <c r="H12" s="31" t="s">
        <v>305</v>
      </c>
      <c r="I12" s="27" t="s">
        <v>316</v>
      </c>
    </row>
    <row r="13" spans="1:9" ht="15.75">
      <c r="A13" s="24" t="s">
        <v>243</v>
      </c>
      <c r="B13" s="25" t="s">
        <v>244</v>
      </c>
      <c r="C13" s="28" t="s">
        <v>277</v>
      </c>
      <c r="D13" s="30">
        <v>6</v>
      </c>
      <c r="E13" s="30">
        <v>6</v>
      </c>
      <c r="F13" s="30">
        <v>4</v>
      </c>
      <c r="G13" s="31">
        <f t="shared" si="0"/>
        <v>16</v>
      </c>
      <c r="H13" s="31" t="s">
        <v>305</v>
      </c>
      <c r="I13" s="27" t="s">
        <v>317</v>
      </c>
    </row>
    <row r="14" spans="1:9" ht="15.75">
      <c r="A14" s="24" t="s">
        <v>249</v>
      </c>
      <c r="B14" s="25" t="s">
        <v>250</v>
      </c>
      <c r="C14" s="28" t="s">
        <v>277</v>
      </c>
      <c r="D14" s="30">
        <v>6</v>
      </c>
      <c r="E14" s="30">
        <v>6</v>
      </c>
      <c r="F14" s="30">
        <v>4</v>
      </c>
      <c r="G14" s="31">
        <f t="shared" si="0"/>
        <v>16</v>
      </c>
      <c r="H14" s="31" t="s">
        <v>305</v>
      </c>
      <c r="I14" s="27" t="s">
        <v>317</v>
      </c>
    </row>
    <row r="15" spans="1:9" ht="15.75">
      <c r="A15" s="24" t="s">
        <v>257</v>
      </c>
      <c r="B15" s="25" t="s">
        <v>258</v>
      </c>
      <c r="C15" s="28" t="s">
        <v>280</v>
      </c>
      <c r="D15" s="30">
        <v>6</v>
      </c>
      <c r="E15" s="30">
        <v>6</v>
      </c>
      <c r="F15" s="30">
        <v>4</v>
      </c>
      <c r="G15" s="31">
        <f t="shared" si="0"/>
        <v>16</v>
      </c>
      <c r="H15" s="31" t="s">
        <v>305</v>
      </c>
      <c r="I15" s="27" t="s">
        <v>318</v>
      </c>
    </row>
    <row r="16" spans="1:9" ht="15.75">
      <c r="A16" s="24" t="s">
        <v>213</v>
      </c>
      <c r="B16" s="25" t="s">
        <v>214</v>
      </c>
      <c r="C16" s="28" t="s">
        <v>25</v>
      </c>
      <c r="D16" s="30">
        <v>6</v>
      </c>
      <c r="E16" s="30">
        <v>5</v>
      </c>
      <c r="F16" s="30">
        <v>4</v>
      </c>
      <c r="G16" s="31">
        <f t="shared" si="0"/>
        <v>15</v>
      </c>
      <c r="H16" s="31" t="s">
        <v>138</v>
      </c>
      <c r="I16" s="27" t="s">
        <v>319</v>
      </c>
    </row>
    <row r="17" spans="1:9" ht="15.75">
      <c r="A17" s="24" t="s">
        <v>102</v>
      </c>
      <c r="B17" s="25" t="s">
        <v>171</v>
      </c>
      <c r="C17" s="28" t="s">
        <v>281</v>
      </c>
      <c r="D17" s="30">
        <v>6</v>
      </c>
      <c r="E17" s="30">
        <v>4</v>
      </c>
      <c r="F17" s="30">
        <v>4</v>
      </c>
      <c r="G17" s="31">
        <f t="shared" si="0"/>
        <v>14</v>
      </c>
      <c r="H17" s="31" t="s">
        <v>306</v>
      </c>
      <c r="I17" s="27" t="s">
        <v>320</v>
      </c>
    </row>
    <row r="18" spans="1:9" ht="15.75">
      <c r="A18" s="24" t="s">
        <v>255</v>
      </c>
      <c r="B18" s="25" t="s">
        <v>256</v>
      </c>
      <c r="C18" s="28" t="s">
        <v>279</v>
      </c>
      <c r="D18" s="30">
        <v>6</v>
      </c>
      <c r="E18" s="30">
        <v>2</v>
      </c>
      <c r="F18" s="30">
        <v>6</v>
      </c>
      <c r="G18" s="31">
        <f t="shared" si="0"/>
        <v>14</v>
      </c>
      <c r="H18" s="31" t="s">
        <v>306</v>
      </c>
      <c r="I18" s="27" t="s">
        <v>321</v>
      </c>
    </row>
    <row r="19" spans="1:9" ht="15.75">
      <c r="A19" s="24" t="s">
        <v>132</v>
      </c>
      <c r="B19" s="25" t="s">
        <v>133</v>
      </c>
      <c r="C19" s="26" t="s">
        <v>289</v>
      </c>
      <c r="D19" s="30">
        <v>5</v>
      </c>
      <c r="E19" s="30">
        <v>4</v>
      </c>
      <c r="F19" s="30">
        <v>4</v>
      </c>
      <c r="G19" s="31">
        <f t="shared" si="0"/>
        <v>13</v>
      </c>
      <c r="H19" s="31" t="s">
        <v>307</v>
      </c>
      <c r="I19" s="27" t="s">
        <v>329</v>
      </c>
    </row>
    <row r="20" spans="1:9" ht="15.75">
      <c r="A20" s="24" t="s">
        <v>225</v>
      </c>
      <c r="B20" s="25" t="s">
        <v>226</v>
      </c>
      <c r="C20" s="28" t="s">
        <v>275</v>
      </c>
      <c r="D20" s="30">
        <v>6</v>
      </c>
      <c r="E20" s="30">
        <v>4</v>
      </c>
      <c r="F20" s="30">
        <v>3</v>
      </c>
      <c r="G20" s="31">
        <f t="shared" si="0"/>
        <v>13</v>
      </c>
      <c r="H20" s="31" t="s">
        <v>307</v>
      </c>
      <c r="I20" s="27" t="s">
        <v>337</v>
      </c>
    </row>
    <row r="21" spans="1:9" ht="15.75">
      <c r="A21" s="24" t="s">
        <v>144</v>
      </c>
      <c r="B21" s="25" t="s">
        <v>145</v>
      </c>
      <c r="C21" s="26" t="s">
        <v>269</v>
      </c>
      <c r="D21" s="30">
        <v>6</v>
      </c>
      <c r="E21" s="30">
        <v>6</v>
      </c>
      <c r="F21" s="30">
        <v>0</v>
      </c>
      <c r="G21" s="31">
        <f t="shared" si="0"/>
        <v>12</v>
      </c>
      <c r="H21" s="31" t="s">
        <v>308</v>
      </c>
      <c r="I21" s="27" t="s">
        <v>322</v>
      </c>
    </row>
    <row r="22" spans="1:9" ht="15.75">
      <c r="A22" s="24" t="s">
        <v>84</v>
      </c>
      <c r="B22" s="25" t="s">
        <v>151</v>
      </c>
      <c r="C22" s="28" t="s">
        <v>287</v>
      </c>
      <c r="D22" s="30">
        <v>6</v>
      </c>
      <c r="E22" s="30">
        <v>2</v>
      </c>
      <c r="F22" s="30">
        <v>4</v>
      </c>
      <c r="G22" s="31">
        <f t="shared" si="0"/>
        <v>12</v>
      </c>
      <c r="H22" s="31" t="s">
        <v>308</v>
      </c>
      <c r="I22" s="27" t="s">
        <v>324</v>
      </c>
    </row>
    <row r="23" spans="1:9" ht="15.75">
      <c r="A23" s="24" t="s">
        <v>90</v>
      </c>
      <c r="B23" s="25" t="s">
        <v>158</v>
      </c>
      <c r="C23" s="28" t="s">
        <v>286</v>
      </c>
      <c r="D23" s="30">
        <v>6</v>
      </c>
      <c r="E23" s="30">
        <v>2</v>
      </c>
      <c r="F23" s="30">
        <v>4</v>
      </c>
      <c r="G23" s="31">
        <f t="shared" si="0"/>
        <v>12</v>
      </c>
      <c r="H23" s="31" t="s">
        <v>308</v>
      </c>
      <c r="I23" s="27" t="s">
        <v>323</v>
      </c>
    </row>
    <row r="24" spans="1:9" ht="15.75">
      <c r="A24" s="24" t="s">
        <v>95</v>
      </c>
      <c r="B24" s="25" t="s">
        <v>163</v>
      </c>
      <c r="C24" s="28" t="s">
        <v>286</v>
      </c>
      <c r="D24" s="30">
        <v>6</v>
      </c>
      <c r="E24" s="30">
        <v>2</v>
      </c>
      <c r="F24" s="30">
        <v>4</v>
      </c>
      <c r="G24" s="31">
        <f t="shared" si="0"/>
        <v>12</v>
      </c>
      <c r="H24" s="31" t="s">
        <v>308</v>
      </c>
      <c r="I24" s="27" t="s">
        <v>323</v>
      </c>
    </row>
    <row r="25" spans="1:9" ht="15.75">
      <c r="A25" s="24" t="s">
        <v>126</v>
      </c>
      <c r="B25" s="25" t="s">
        <v>127</v>
      </c>
      <c r="C25" s="26" t="s">
        <v>289</v>
      </c>
      <c r="D25" s="30">
        <v>2</v>
      </c>
      <c r="E25" s="30">
        <v>6</v>
      </c>
      <c r="F25" s="30">
        <v>4</v>
      </c>
      <c r="G25" s="31">
        <f t="shared" si="0"/>
        <v>12</v>
      </c>
      <c r="H25" s="31" t="s">
        <v>308</v>
      </c>
      <c r="I25" s="27" t="s">
        <v>313</v>
      </c>
    </row>
    <row r="26" spans="1:9" ht="15.75">
      <c r="A26" s="24" t="s">
        <v>97</v>
      </c>
      <c r="B26" s="25" t="s">
        <v>166</v>
      </c>
      <c r="C26" s="28" t="s">
        <v>284</v>
      </c>
      <c r="D26" s="30">
        <v>6</v>
      </c>
      <c r="E26" s="30">
        <v>6</v>
      </c>
      <c r="F26" s="30">
        <v>0</v>
      </c>
      <c r="G26" s="31">
        <f t="shared" si="0"/>
        <v>12</v>
      </c>
      <c r="H26" s="31" t="s">
        <v>308</v>
      </c>
      <c r="I26" s="27" t="s">
        <v>325</v>
      </c>
    </row>
    <row r="27" spans="1:9" ht="15.75">
      <c r="A27" s="24" t="s">
        <v>107</v>
      </c>
      <c r="B27" s="25" t="s">
        <v>176</v>
      </c>
      <c r="C27" s="28" t="s">
        <v>42</v>
      </c>
      <c r="D27" s="30">
        <v>6</v>
      </c>
      <c r="E27" s="30">
        <v>6</v>
      </c>
      <c r="F27" s="30">
        <v>0</v>
      </c>
      <c r="G27" s="31">
        <f t="shared" si="0"/>
        <v>12</v>
      </c>
      <c r="H27" s="31" t="s">
        <v>308</v>
      </c>
      <c r="I27" s="27" t="s">
        <v>326</v>
      </c>
    </row>
    <row r="28" spans="1:9" ht="15.75">
      <c r="A28" s="24" t="s">
        <v>193</v>
      </c>
      <c r="B28" s="25" t="s">
        <v>194</v>
      </c>
      <c r="C28" s="28" t="s">
        <v>273</v>
      </c>
      <c r="D28" s="30">
        <v>6</v>
      </c>
      <c r="E28" s="30">
        <v>6</v>
      </c>
      <c r="F28" s="30">
        <v>0</v>
      </c>
      <c r="G28" s="31">
        <f t="shared" si="0"/>
        <v>12</v>
      </c>
      <c r="H28" s="31" t="s">
        <v>308</v>
      </c>
      <c r="I28" s="27" t="s">
        <v>334</v>
      </c>
    </row>
    <row r="29" spans="1:9" ht="15.75">
      <c r="A29" s="24" t="s">
        <v>229</v>
      </c>
      <c r="B29" s="25" t="s">
        <v>230</v>
      </c>
      <c r="C29" s="28" t="s">
        <v>276</v>
      </c>
      <c r="D29" s="30">
        <v>6</v>
      </c>
      <c r="E29" s="30">
        <v>4</v>
      </c>
      <c r="F29" s="30">
        <v>2</v>
      </c>
      <c r="G29" s="31">
        <f t="shared" si="0"/>
        <v>12</v>
      </c>
      <c r="H29" s="31" t="s">
        <v>308</v>
      </c>
      <c r="I29" s="27" t="s">
        <v>327</v>
      </c>
    </row>
    <row r="30" spans="1:9" ht="15.75">
      <c r="A30" s="24" t="s">
        <v>253</v>
      </c>
      <c r="B30" s="25" t="s">
        <v>254</v>
      </c>
      <c r="C30" s="28" t="s">
        <v>278</v>
      </c>
      <c r="D30" s="30">
        <v>2</v>
      </c>
      <c r="E30" s="30">
        <v>6</v>
      </c>
      <c r="F30" s="30">
        <v>4</v>
      </c>
      <c r="G30" s="31">
        <f t="shared" si="0"/>
        <v>12</v>
      </c>
      <c r="H30" s="31" t="s">
        <v>308</v>
      </c>
      <c r="I30" s="27" t="s">
        <v>321</v>
      </c>
    </row>
    <row r="31" spans="1:9" ht="15.75">
      <c r="A31" s="24" t="s">
        <v>88</v>
      </c>
      <c r="B31" s="25" t="s">
        <v>156</v>
      </c>
      <c r="C31" s="28" t="s">
        <v>286</v>
      </c>
      <c r="D31" s="30">
        <v>6</v>
      </c>
      <c r="E31" s="30">
        <v>2</v>
      </c>
      <c r="F31" s="30">
        <v>3</v>
      </c>
      <c r="G31" s="31">
        <f t="shared" si="0"/>
        <v>11</v>
      </c>
      <c r="H31" s="31" t="s">
        <v>309</v>
      </c>
      <c r="I31" s="27" t="s">
        <v>323</v>
      </c>
    </row>
    <row r="32" spans="1:9" ht="15.75">
      <c r="A32" s="24" t="s">
        <v>261</v>
      </c>
      <c r="B32" s="25" t="s">
        <v>262</v>
      </c>
      <c r="C32" s="28" t="s">
        <v>280</v>
      </c>
      <c r="D32" s="30">
        <v>6</v>
      </c>
      <c r="E32" s="30">
        <v>3</v>
      </c>
      <c r="F32" s="30">
        <v>2</v>
      </c>
      <c r="G32" s="31">
        <f t="shared" si="0"/>
        <v>11</v>
      </c>
      <c r="H32" s="31" t="s">
        <v>309</v>
      </c>
      <c r="I32" s="27" t="s">
        <v>318</v>
      </c>
    </row>
    <row r="33" spans="1:9" ht="15.75">
      <c r="A33" s="24" t="s">
        <v>263</v>
      </c>
      <c r="B33" s="25" t="s">
        <v>264</v>
      </c>
      <c r="C33" s="28" t="s">
        <v>292</v>
      </c>
      <c r="D33" s="30">
        <v>6</v>
      </c>
      <c r="E33" s="30">
        <v>0</v>
      </c>
      <c r="F33" s="30">
        <v>5</v>
      </c>
      <c r="G33" s="31">
        <f t="shared" si="0"/>
        <v>11</v>
      </c>
      <c r="H33" s="31" t="s">
        <v>309</v>
      </c>
      <c r="I33" s="27" t="s">
        <v>328</v>
      </c>
    </row>
    <row r="34" spans="1:9" ht="15.75">
      <c r="A34" s="24" t="s">
        <v>93</v>
      </c>
      <c r="B34" s="25" t="s">
        <v>161</v>
      </c>
      <c r="C34" s="28" t="s">
        <v>286</v>
      </c>
      <c r="D34" s="30">
        <v>6</v>
      </c>
      <c r="E34" s="30">
        <v>0</v>
      </c>
      <c r="F34" s="30">
        <v>4</v>
      </c>
      <c r="G34" s="31">
        <f t="shared" si="0"/>
        <v>10</v>
      </c>
      <c r="H34" s="31" t="s">
        <v>310</v>
      </c>
      <c r="I34" s="27" t="s">
        <v>323</v>
      </c>
    </row>
    <row r="35" spans="1:9" ht="15.75">
      <c r="A35" s="24" t="s">
        <v>96</v>
      </c>
      <c r="B35" s="25" t="s">
        <v>164</v>
      </c>
      <c r="C35" s="28" t="s">
        <v>165</v>
      </c>
      <c r="D35" s="30">
        <v>6</v>
      </c>
      <c r="E35" s="30">
        <v>0</v>
      </c>
      <c r="F35" s="30">
        <v>4</v>
      </c>
      <c r="G35" s="31">
        <f t="shared" si="0"/>
        <v>10</v>
      </c>
      <c r="H35" s="31" t="s">
        <v>310</v>
      </c>
      <c r="I35" s="27" t="s">
        <v>330</v>
      </c>
    </row>
    <row r="36" spans="1:9" ht="15.75">
      <c r="A36" s="24" t="s">
        <v>106</v>
      </c>
      <c r="B36" s="25" t="s">
        <v>175</v>
      </c>
      <c r="C36" s="28" t="s">
        <v>283</v>
      </c>
      <c r="D36" s="30">
        <v>6</v>
      </c>
      <c r="E36" s="30">
        <v>0</v>
      </c>
      <c r="F36" s="30">
        <v>4</v>
      </c>
      <c r="G36" s="31">
        <f t="shared" si="0"/>
        <v>10</v>
      </c>
      <c r="H36" s="31" t="s">
        <v>310</v>
      </c>
      <c r="I36" s="27" t="s">
        <v>331</v>
      </c>
    </row>
    <row r="37" spans="1:9" ht="15.75">
      <c r="A37" s="24" t="s">
        <v>108</v>
      </c>
      <c r="B37" s="25" t="s">
        <v>177</v>
      </c>
      <c r="C37" s="28" t="s">
        <v>42</v>
      </c>
      <c r="D37" s="30">
        <v>6</v>
      </c>
      <c r="E37" s="30">
        <v>0</v>
      </c>
      <c r="F37" s="30">
        <v>4</v>
      </c>
      <c r="G37" s="31">
        <f t="shared" si="0"/>
        <v>10</v>
      </c>
      <c r="H37" s="31" t="s">
        <v>310</v>
      </c>
      <c r="I37" s="27" t="s">
        <v>326</v>
      </c>
    </row>
    <row r="38" spans="1:9" ht="15.75">
      <c r="A38" s="24" t="s">
        <v>122</v>
      </c>
      <c r="B38" s="25" t="s">
        <v>186</v>
      </c>
      <c r="C38" s="28" t="s">
        <v>270</v>
      </c>
      <c r="D38" s="30">
        <v>6</v>
      </c>
      <c r="E38" s="30">
        <v>4</v>
      </c>
      <c r="F38" s="30">
        <v>0</v>
      </c>
      <c r="G38" s="31">
        <f t="shared" si="0"/>
        <v>10</v>
      </c>
      <c r="H38" s="31" t="s">
        <v>310</v>
      </c>
      <c r="I38" s="27" t="s">
        <v>332</v>
      </c>
    </row>
    <row r="39" spans="1:9" ht="15.75">
      <c r="A39" s="24" t="s">
        <v>187</v>
      </c>
      <c r="B39" s="25" t="s">
        <v>188</v>
      </c>
      <c r="C39" s="28" t="s">
        <v>271</v>
      </c>
      <c r="D39" s="30">
        <v>6</v>
      </c>
      <c r="E39" s="30">
        <v>0</v>
      </c>
      <c r="F39" s="30">
        <v>4</v>
      </c>
      <c r="G39" s="31">
        <f t="shared" si="0"/>
        <v>10</v>
      </c>
      <c r="H39" s="31" t="s">
        <v>310</v>
      </c>
      <c r="I39" s="27" t="s">
        <v>333</v>
      </c>
    </row>
    <row r="40" spans="1:9" ht="15.75">
      <c r="A40" s="24" t="s">
        <v>195</v>
      </c>
      <c r="B40" s="25" t="s">
        <v>196</v>
      </c>
      <c r="C40" s="28" t="s">
        <v>273</v>
      </c>
      <c r="D40" s="30">
        <v>6</v>
      </c>
      <c r="E40" s="30">
        <v>4</v>
      </c>
      <c r="F40" s="30">
        <v>0</v>
      </c>
      <c r="G40" s="31">
        <f aca="true" t="shared" si="1" ref="G40:G71">SUM(D40:F40)</f>
        <v>10</v>
      </c>
      <c r="H40" s="31" t="s">
        <v>310</v>
      </c>
      <c r="I40" s="27" t="s">
        <v>334</v>
      </c>
    </row>
    <row r="41" spans="1:9" ht="15.75">
      <c r="A41" s="24" t="s">
        <v>197</v>
      </c>
      <c r="B41" s="25" t="s">
        <v>198</v>
      </c>
      <c r="C41" s="28" t="s">
        <v>273</v>
      </c>
      <c r="D41" s="30">
        <v>6</v>
      </c>
      <c r="E41" s="30">
        <v>0</v>
      </c>
      <c r="F41" s="30">
        <v>4</v>
      </c>
      <c r="G41" s="31">
        <f t="shared" si="1"/>
        <v>10</v>
      </c>
      <c r="H41" s="31" t="s">
        <v>310</v>
      </c>
      <c r="I41" s="27" t="s">
        <v>335</v>
      </c>
    </row>
    <row r="42" spans="1:9" ht="15.75">
      <c r="A42" s="24" t="s">
        <v>219</v>
      </c>
      <c r="B42" s="25" t="s">
        <v>220</v>
      </c>
      <c r="C42" s="28" t="s">
        <v>275</v>
      </c>
      <c r="D42" s="30">
        <v>6</v>
      </c>
      <c r="E42" s="30">
        <v>2</v>
      </c>
      <c r="F42" s="30">
        <v>2</v>
      </c>
      <c r="G42" s="31">
        <f t="shared" si="1"/>
        <v>10</v>
      </c>
      <c r="H42" s="31" t="s">
        <v>310</v>
      </c>
      <c r="I42" s="27" t="s">
        <v>337</v>
      </c>
    </row>
    <row r="43" spans="1:9" ht="15.75">
      <c r="A43" s="24" t="s">
        <v>251</v>
      </c>
      <c r="B43" s="25" t="s">
        <v>252</v>
      </c>
      <c r="C43" s="28" t="s">
        <v>277</v>
      </c>
      <c r="D43" s="30">
        <v>2</v>
      </c>
      <c r="E43" s="30">
        <v>4</v>
      </c>
      <c r="F43" s="30">
        <v>4</v>
      </c>
      <c r="G43" s="31">
        <f t="shared" si="1"/>
        <v>10</v>
      </c>
      <c r="H43" s="31" t="s">
        <v>310</v>
      </c>
      <c r="I43" s="27" t="s">
        <v>336</v>
      </c>
    </row>
    <row r="44" spans="1:9" ht="15.75">
      <c r="A44" s="24" t="s">
        <v>124</v>
      </c>
      <c r="B44" s="25" t="s">
        <v>125</v>
      </c>
      <c r="C44" s="26" t="s">
        <v>290</v>
      </c>
      <c r="D44" s="30">
        <v>2</v>
      </c>
      <c r="E44" s="30">
        <v>4</v>
      </c>
      <c r="F44" s="30">
        <v>3</v>
      </c>
      <c r="G44" s="31">
        <f t="shared" si="1"/>
        <v>9</v>
      </c>
      <c r="H44" s="31" t="s">
        <v>311</v>
      </c>
      <c r="I44" s="27" t="s">
        <v>313</v>
      </c>
    </row>
    <row r="45" spans="1:9" ht="15.75">
      <c r="A45" s="24" t="s">
        <v>130</v>
      </c>
      <c r="B45" s="25" t="s">
        <v>131</v>
      </c>
      <c r="C45" s="26" t="s">
        <v>289</v>
      </c>
      <c r="D45" s="30">
        <v>3</v>
      </c>
      <c r="E45" s="30">
        <v>2</v>
      </c>
      <c r="F45" s="30">
        <v>4</v>
      </c>
      <c r="G45" s="31">
        <f t="shared" si="1"/>
        <v>9</v>
      </c>
      <c r="H45" s="31" t="s">
        <v>311</v>
      </c>
      <c r="I45" s="29" t="s">
        <v>329</v>
      </c>
    </row>
    <row r="46" spans="1:9" ht="15.75">
      <c r="A46" s="24" t="s">
        <v>223</v>
      </c>
      <c r="B46" s="25" t="s">
        <v>224</v>
      </c>
      <c r="C46" s="28" t="s">
        <v>275</v>
      </c>
      <c r="D46" s="30">
        <v>2</v>
      </c>
      <c r="E46" s="30">
        <v>3</v>
      </c>
      <c r="F46" s="30">
        <v>4</v>
      </c>
      <c r="G46" s="31">
        <f t="shared" si="1"/>
        <v>9</v>
      </c>
      <c r="H46" s="31" t="s">
        <v>311</v>
      </c>
      <c r="I46" s="27" t="s">
        <v>337</v>
      </c>
    </row>
    <row r="47" spans="1:9" ht="15.75">
      <c r="A47" s="24" t="s">
        <v>235</v>
      </c>
      <c r="B47" s="25" t="s">
        <v>236</v>
      </c>
      <c r="C47" s="28" t="s">
        <v>276</v>
      </c>
      <c r="D47" s="30">
        <v>6</v>
      </c>
      <c r="E47" s="30">
        <v>0</v>
      </c>
      <c r="F47" s="30">
        <v>3</v>
      </c>
      <c r="G47" s="31">
        <f t="shared" si="1"/>
        <v>9</v>
      </c>
      <c r="H47" s="31" t="s">
        <v>311</v>
      </c>
      <c r="I47" s="27" t="s">
        <v>327</v>
      </c>
    </row>
    <row r="48" spans="1:9" ht="15.75">
      <c r="A48" s="24" t="s">
        <v>136</v>
      </c>
      <c r="B48" s="25" t="s">
        <v>137</v>
      </c>
      <c r="C48" s="26" t="s">
        <v>269</v>
      </c>
      <c r="D48" s="30">
        <v>3</v>
      </c>
      <c r="E48" s="30">
        <v>4</v>
      </c>
      <c r="F48" s="30">
        <v>2</v>
      </c>
      <c r="G48" s="31">
        <f t="shared" si="1"/>
        <v>9</v>
      </c>
      <c r="H48" s="31" t="s">
        <v>311</v>
      </c>
      <c r="I48" s="27" t="s">
        <v>338</v>
      </c>
    </row>
    <row r="49" spans="1:9" ht="15.75">
      <c r="A49" s="10" t="s">
        <v>140</v>
      </c>
      <c r="B49" s="12" t="s">
        <v>141</v>
      </c>
      <c r="C49" s="18" t="s">
        <v>269</v>
      </c>
      <c r="D49" s="15">
        <v>6</v>
      </c>
      <c r="E49" s="15">
        <v>2</v>
      </c>
      <c r="F49" s="15">
        <v>0</v>
      </c>
      <c r="G49" s="15">
        <f t="shared" si="1"/>
        <v>8</v>
      </c>
      <c r="H49" s="15"/>
      <c r="I49" s="15"/>
    </row>
    <row r="50" spans="1:9" ht="15.75">
      <c r="A50" s="10" t="s">
        <v>142</v>
      </c>
      <c r="B50" s="12" t="s">
        <v>143</v>
      </c>
      <c r="C50" s="18" t="s">
        <v>269</v>
      </c>
      <c r="D50" s="15">
        <v>3</v>
      </c>
      <c r="E50" s="15">
        <v>3</v>
      </c>
      <c r="F50" s="15">
        <v>2</v>
      </c>
      <c r="G50" s="15">
        <f t="shared" si="1"/>
        <v>8</v>
      </c>
      <c r="H50" s="15"/>
      <c r="I50" s="15"/>
    </row>
    <row r="51" spans="1:9" ht="15.75">
      <c r="A51" s="10" t="s">
        <v>99</v>
      </c>
      <c r="B51" s="12" t="s">
        <v>168</v>
      </c>
      <c r="C51" s="19" t="s">
        <v>284</v>
      </c>
      <c r="D51" s="15">
        <v>6</v>
      </c>
      <c r="E51" s="15">
        <v>2</v>
      </c>
      <c r="F51" s="15">
        <v>0</v>
      </c>
      <c r="G51" s="15">
        <f t="shared" si="1"/>
        <v>8</v>
      </c>
      <c r="H51" s="15"/>
      <c r="I51" s="15"/>
    </row>
    <row r="52" spans="1:9" ht="15.75">
      <c r="A52" s="10" t="s">
        <v>101</v>
      </c>
      <c r="B52" s="12" t="s">
        <v>170</v>
      </c>
      <c r="C52" s="19" t="s">
        <v>284</v>
      </c>
      <c r="D52" s="15">
        <v>6</v>
      </c>
      <c r="E52" s="15">
        <v>2</v>
      </c>
      <c r="F52" s="15">
        <v>0</v>
      </c>
      <c r="G52" s="15">
        <f t="shared" si="1"/>
        <v>8</v>
      </c>
      <c r="H52" s="15"/>
      <c r="I52" s="15"/>
    </row>
    <row r="53" spans="1:9" ht="15.75">
      <c r="A53" s="10" t="s">
        <v>120</v>
      </c>
      <c r="B53" s="12" t="s">
        <v>184</v>
      </c>
      <c r="C53" s="19" t="s">
        <v>270</v>
      </c>
      <c r="D53" s="15">
        <v>2</v>
      </c>
      <c r="E53" s="15">
        <v>2</v>
      </c>
      <c r="F53" s="15">
        <v>4</v>
      </c>
      <c r="G53" s="15">
        <f t="shared" si="1"/>
        <v>8</v>
      </c>
      <c r="H53" s="15"/>
      <c r="I53" s="15"/>
    </row>
    <row r="54" spans="1:9" ht="15.75">
      <c r="A54" s="10" t="s">
        <v>207</v>
      </c>
      <c r="B54" s="12" t="s">
        <v>208</v>
      </c>
      <c r="C54" s="19" t="s">
        <v>274</v>
      </c>
      <c r="D54" s="15">
        <v>2</v>
      </c>
      <c r="E54" s="15">
        <v>6</v>
      </c>
      <c r="F54" s="15">
        <v>0</v>
      </c>
      <c r="G54" s="15">
        <f t="shared" si="1"/>
        <v>8</v>
      </c>
      <c r="H54" s="15"/>
      <c r="I54" s="15"/>
    </row>
    <row r="55" spans="1:9" ht="15.75">
      <c r="A55" s="10" t="s">
        <v>217</v>
      </c>
      <c r="B55" s="12" t="s">
        <v>218</v>
      </c>
      <c r="C55" s="19" t="s">
        <v>25</v>
      </c>
      <c r="D55" s="15">
        <v>6</v>
      </c>
      <c r="E55" s="15">
        <v>0</v>
      </c>
      <c r="F55" s="15">
        <v>2</v>
      </c>
      <c r="G55" s="15">
        <f t="shared" si="1"/>
        <v>8</v>
      </c>
      <c r="H55" s="15"/>
      <c r="I55" s="15"/>
    </row>
    <row r="56" spans="1:9" ht="15.75">
      <c r="A56" s="10" t="s">
        <v>85</v>
      </c>
      <c r="B56" s="12" t="s">
        <v>152</v>
      </c>
      <c r="C56" s="19" t="s">
        <v>287</v>
      </c>
      <c r="D56" s="15">
        <v>6</v>
      </c>
      <c r="E56" s="15">
        <v>1</v>
      </c>
      <c r="F56" s="15">
        <v>0</v>
      </c>
      <c r="G56" s="15">
        <f t="shared" si="1"/>
        <v>7</v>
      </c>
      <c r="H56" s="15"/>
      <c r="I56" s="15"/>
    </row>
    <row r="57" spans="1:9" ht="15.75">
      <c r="A57" s="10" t="s">
        <v>89</v>
      </c>
      <c r="B57" s="12" t="s">
        <v>157</v>
      </c>
      <c r="C57" s="19" t="s">
        <v>286</v>
      </c>
      <c r="D57" s="15">
        <v>6</v>
      </c>
      <c r="E57" s="15">
        <v>0</v>
      </c>
      <c r="F57" s="15">
        <v>1</v>
      </c>
      <c r="G57" s="15">
        <f t="shared" si="1"/>
        <v>7</v>
      </c>
      <c r="H57" s="15"/>
      <c r="I57" s="15"/>
    </row>
    <row r="58" spans="1:9" ht="15.75">
      <c r="A58" s="10" t="s">
        <v>104</v>
      </c>
      <c r="B58" s="12" t="s">
        <v>173</v>
      </c>
      <c r="C58" s="19" t="s">
        <v>281</v>
      </c>
      <c r="D58" s="15">
        <v>2</v>
      </c>
      <c r="E58" s="15">
        <v>3</v>
      </c>
      <c r="F58" s="15">
        <v>2</v>
      </c>
      <c r="G58" s="15">
        <f t="shared" si="1"/>
        <v>7</v>
      </c>
      <c r="H58" s="15"/>
      <c r="I58" s="15"/>
    </row>
    <row r="59" spans="1:9" ht="15.75">
      <c r="A59" s="10" t="s">
        <v>111</v>
      </c>
      <c r="B59" s="12" t="s">
        <v>180</v>
      </c>
      <c r="C59" s="19" t="s">
        <v>42</v>
      </c>
      <c r="D59" s="15">
        <v>3</v>
      </c>
      <c r="E59" s="15">
        <v>0</v>
      </c>
      <c r="F59" s="15">
        <v>4</v>
      </c>
      <c r="G59" s="15">
        <f t="shared" si="1"/>
        <v>7</v>
      </c>
      <c r="H59" s="15"/>
      <c r="I59" s="15"/>
    </row>
    <row r="60" spans="1:9" ht="15.75">
      <c r="A60" s="10" t="s">
        <v>203</v>
      </c>
      <c r="B60" s="12" t="s">
        <v>204</v>
      </c>
      <c r="C60" s="19" t="s">
        <v>291</v>
      </c>
      <c r="D60" s="15">
        <v>6</v>
      </c>
      <c r="E60" s="15">
        <v>1</v>
      </c>
      <c r="F60" s="15">
        <v>0</v>
      </c>
      <c r="G60" s="15">
        <f t="shared" si="1"/>
        <v>7</v>
      </c>
      <c r="H60" s="15"/>
      <c r="I60" s="15"/>
    </row>
    <row r="61" spans="1:9" ht="15.75">
      <c r="A61" s="10" t="s">
        <v>211</v>
      </c>
      <c r="B61" s="12" t="s">
        <v>212</v>
      </c>
      <c r="C61" s="19" t="s">
        <v>274</v>
      </c>
      <c r="D61" s="15">
        <v>2</v>
      </c>
      <c r="E61" s="15">
        <v>5</v>
      </c>
      <c r="F61" s="15">
        <v>0</v>
      </c>
      <c r="G61" s="15">
        <f t="shared" si="1"/>
        <v>7</v>
      </c>
      <c r="H61" s="15"/>
      <c r="I61" s="15"/>
    </row>
    <row r="62" spans="1:9" ht="15.75">
      <c r="A62" s="10" t="s">
        <v>215</v>
      </c>
      <c r="B62" s="12" t="s">
        <v>216</v>
      </c>
      <c r="C62" s="19" t="s">
        <v>25</v>
      </c>
      <c r="D62" s="15">
        <v>3</v>
      </c>
      <c r="E62" s="15">
        <v>4</v>
      </c>
      <c r="F62" s="15">
        <v>0</v>
      </c>
      <c r="G62" s="15">
        <f t="shared" si="1"/>
        <v>7</v>
      </c>
      <c r="H62" s="15"/>
      <c r="I62" s="15"/>
    </row>
    <row r="63" spans="1:9" ht="15.75">
      <c r="A63" s="10" t="s">
        <v>221</v>
      </c>
      <c r="B63" s="12" t="s">
        <v>222</v>
      </c>
      <c r="C63" s="19" t="s">
        <v>275</v>
      </c>
      <c r="D63" s="15">
        <v>3</v>
      </c>
      <c r="E63" s="15">
        <v>0</v>
      </c>
      <c r="F63" s="15">
        <v>4</v>
      </c>
      <c r="G63" s="15">
        <f t="shared" si="1"/>
        <v>7</v>
      </c>
      <c r="H63" s="15"/>
      <c r="I63" s="15"/>
    </row>
    <row r="64" spans="1:9" ht="15.75">
      <c r="A64" s="10" t="s">
        <v>231</v>
      </c>
      <c r="B64" s="12" t="s">
        <v>232</v>
      </c>
      <c r="C64" s="19" t="s">
        <v>276</v>
      </c>
      <c r="D64" s="15">
        <v>2</v>
      </c>
      <c r="E64" s="15">
        <v>1</v>
      </c>
      <c r="F64" s="15">
        <v>4</v>
      </c>
      <c r="G64" s="15">
        <f t="shared" si="1"/>
        <v>7</v>
      </c>
      <c r="H64" s="15"/>
      <c r="I64" s="15"/>
    </row>
    <row r="65" spans="1:9" ht="15.75">
      <c r="A65" s="10" t="s">
        <v>128</v>
      </c>
      <c r="B65" s="12" t="s">
        <v>129</v>
      </c>
      <c r="C65" s="18" t="s">
        <v>289</v>
      </c>
      <c r="D65" s="15">
        <v>2</v>
      </c>
      <c r="E65" s="15">
        <v>0</v>
      </c>
      <c r="F65" s="15">
        <v>4</v>
      </c>
      <c r="G65" s="15">
        <f t="shared" si="1"/>
        <v>6</v>
      </c>
      <c r="H65" s="15"/>
      <c r="I65" s="15"/>
    </row>
    <row r="66" spans="1:9" ht="15.75">
      <c r="A66" s="10" t="s">
        <v>134</v>
      </c>
      <c r="B66" s="12" t="s">
        <v>135</v>
      </c>
      <c r="C66" s="18" t="s">
        <v>289</v>
      </c>
      <c r="D66" s="15">
        <v>6</v>
      </c>
      <c r="E66" s="15">
        <v>0</v>
      </c>
      <c r="F66" s="15">
        <v>0</v>
      </c>
      <c r="G66" s="15">
        <f t="shared" si="1"/>
        <v>6</v>
      </c>
      <c r="H66" s="15"/>
      <c r="I66" s="15"/>
    </row>
    <row r="67" spans="1:9" ht="15.75">
      <c r="A67" s="10" t="s">
        <v>91</v>
      </c>
      <c r="B67" s="12" t="s">
        <v>159</v>
      </c>
      <c r="C67" s="19" t="s">
        <v>286</v>
      </c>
      <c r="D67" s="15">
        <v>6</v>
      </c>
      <c r="E67" s="15">
        <v>0</v>
      </c>
      <c r="F67" s="15">
        <v>0</v>
      </c>
      <c r="G67" s="15">
        <f t="shared" si="1"/>
        <v>6</v>
      </c>
      <c r="H67" s="15"/>
      <c r="I67" s="15"/>
    </row>
    <row r="68" spans="1:9" ht="15.75">
      <c r="A68" s="10" t="s">
        <v>92</v>
      </c>
      <c r="B68" s="12" t="s">
        <v>160</v>
      </c>
      <c r="C68" s="19" t="s">
        <v>286</v>
      </c>
      <c r="D68" s="15">
        <v>6</v>
      </c>
      <c r="E68" s="15">
        <v>0</v>
      </c>
      <c r="F68" s="15">
        <v>0</v>
      </c>
      <c r="G68" s="15">
        <f t="shared" si="1"/>
        <v>6</v>
      </c>
      <c r="H68" s="15"/>
      <c r="I68" s="15"/>
    </row>
    <row r="69" spans="1:9" ht="15.75">
      <c r="A69" s="10" t="s">
        <v>109</v>
      </c>
      <c r="B69" s="12" t="s">
        <v>178</v>
      </c>
      <c r="C69" s="19" t="s">
        <v>42</v>
      </c>
      <c r="D69" s="15">
        <v>6</v>
      </c>
      <c r="E69" s="15">
        <v>0</v>
      </c>
      <c r="F69" s="15">
        <v>0</v>
      </c>
      <c r="G69" s="15">
        <f t="shared" si="1"/>
        <v>6</v>
      </c>
      <c r="H69" s="15"/>
      <c r="I69" s="15"/>
    </row>
    <row r="70" spans="1:9" ht="15.75">
      <c r="A70" s="10" t="s">
        <v>110</v>
      </c>
      <c r="B70" s="12" t="s">
        <v>179</v>
      </c>
      <c r="C70" s="19" t="s">
        <v>42</v>
      </c>
      <c r="D70" s="15">
        <v>2</v>
      </c>
      <c r="E70" s="15">
        <v>0</v>
      </c>
      <c r="F70" s="15">
        <v>4</v>
      </c>
      <c r="G70" s="15">
        <f t="shared" si="1"/>
        <v>6</v>
      </c>
      <c r="H70" s="15"/>
      <c r="I70" s="15"/>
    </row>
    <row r="71" spans="1:9" ht="15.75">
      <c r="A71" s="10" t="s">
        <v>227</v>
      </c>
      <c r="B71" s="12" t="s">
        <v>228</v>
      </c>
      <c r="C71" s="19" t="s">
        <v>275</v>
      </c>
      <c r="D71" s="15">
        <v>6</v>
      </c>
      <c r="E71" s="15">
        <v>0</v>
      </c>
      <c r="F71" s="15">
        <v>0</v>
      </c>
      <c r="G71" s="15">
        <f t="shared" si="1"/>
        <v>6</v>
      </c>
      <c r="H71" s="15"/>
      <c r="I71" s="15"/>
    </row>
    <row r="72" spans="1:9" ht="15.75">
      <c r="A72" s="10" t="s">
        <v>241</v>
      </c>
      <c r="B72" s="12" t="s">
        <v>242</v>
      </c>
      <c r="C72" s="19" t="s">
        <v>276</v>
      </c>
      <c r="D72" s="15">
        <v>2</v>
      </c>
      <c r="E72" s="15">
        <v>0</v>
      </c>
      <c r="F72" s="15">
        <v>4</v>
      </c>
      <c r="G72" s="15">
        <f aca="true" t="shared" si="2" ref="G72:G92">SUM(D72:F72)</f>
        <v>6</v>
      </c>
      <c r="H72" s="15"/>
      <c r="I72" s="15"/>
    </row>
    <row r="73" spans="1:9" ht="15.75">
      <c r="A73" s="10" t="s">
        <v>245</v>
      </c>
      <c r="B73" s="12" t="s">
        <v>246</v>
      </c>
      <c r="C73" s="19" t="s">
        <v>277</v>
      </c>
      <c r="D73" s="15">
        <v>6</v>
      </c>
      <c r="E73" s="15">
        <v>0</v>
      </c>
      <c r="F73" s="15">
        <v>0</v>
      </c>
      <c r="G73" s="15">
        <f t="shared" si="2"/>
        <v>6</v>
      </c>
      <c r="H73" s="15"/>
      <c r="I73" s="15"/>
    </row>
    <row r="74" spans="1:9" ht="15.75">
      <c r="A74" s="11" t="s">
        <v>303</v>
      </c>
      <c r="B74" s="13" t="s">
        <v>302</v>
      </c>
      <c r="C74" s="22" t="s">
        <v>304</v>
      </c>
      <c r="D74" s="21">
        <v>6</v>
      </c>
      <c r="E74" s="15">
        <v>0</v>
      </c>
      <c r="F74" s="15">
        <v>0</v>
      </c>
      <c r="G74" s="15">
        <f t="shared" si="2"/>
        <v>6</v>
      </c>
      <c r="H74" s="15"/>
      <c r="I74" s="15"/>
    </row>
    <row r="75" spans="1:9" ht="15.75">
      <c r="A75" s="10" t="s">
        <v>103</v>
      </c>
      <c r="B75" s="12" t="s">
        <v>172</v>
      </c>
      <c r="C75" s="19" t="s">
        <v>282</v>
      </c>
      <c r="D75" s="15">
        <v>3</v>
      </c>
      <c r="E75" s="15">
        <v>0</v>
      </c>
      <c r="F75" s="15">
        <v>2</v>
      </c>
      <c r="G75" s="15">
        <f t="shared" si="2"/>
        <v>5</v>
      </c>
      <c r="H75" s="15"/>
      <c r="I75" s="15"/>
    </row>
    <row r="76" spans="1:9" ht="15.75">
      <c r="A76" s="10" t="s">
        <v>112</v>
      </c>
      <c r="B76" s="12" t="s">
        <v>181</v>
      </c>
      <c r="C76" s="19" t="s">
        <v>270</v>
      </c>
      <c r="D76" s="15">
        <v>5</v>
      </c>
      <c r="E76" s="15">
        <v>0</v>
      </c>
      <c r="F76" s="15">
        <v>0</v>
      </c>
      <c r="G76" s="15">
        <f t="shared" si="2"/>
        <v>5</v>
      </c>
      <c r="H76" s="15"/>
      <c r="I76" s="15"/>
    </row>
    <row r="77" spans="1:9" ht="15.75">
      <c r="A77" s="10" t="s">
        <v>119</v>
      </c>
      <c r="B77" s="12" t="s">
        <v>183</v>
      </c>
      <c r="C77" s="19" t="s">
        <v>270</v>
      </c>
      <c r="D77" s="15">
        <v>2</v>
      </c>
      <c r="E77" s="15">
        <v>0</v>
      </c>
      <c r="F77" s="15">
        <v>3</v>
      </c>
      <c r="G77" s="15">
        <f t="shared" si="2"/>
        <v>5</v>
      </c>
      <c r="H77" s="15"/>
      <c r="I77" s="15"/>
    </row>
    <row r="78" spans="1:9" ht="15.75">
      <c r="A78" s="10" t="s">
        <v>247</v>
      </c>
      <c r="B78" s="12" t="s">
        <v>248</v>
      </c>
      <c r="C78" s="19" t="s">
        <v>277</v>
      </c>
      <c r="D78" s="15">
        <v>2</v>
      </c>
      <c r="E78" s="15">
        <v>2</v>
      </c>
      <c r="F78" s="15">
        <v>1</v>
      </c>
      <c r="G78" s="15">
        <f t="shared" si="2"/>
        <v>5</v>
      </c>
      <c r="H78" s="15"/>
      <c r="I78" s="15"/>
    </row>
    <row r="79" spans="1:9" ht="15.75">
      <c r="A79" s="10" t="s">
        <v>237</v>
      </c>
      <c r="B79" s="12" t="s">
        <v>238</v>
      </c>
      <c r="C79" s="19" t="s">
        <v>276</v>
      </c>
      <c r="D79" s="15">
        <v>0</v>
      </c>
      <c r="E79" s="15">
        <v>0</v>
      </c>
      <c r="F79" s="15">
        <v>4</v>
      </c>
      <c r="G79" s="15">
        <f t="shared" si="2"/>
        <v>4</v>
      </c>
      <c r="H79" s="15"/>
      <c r="I79" s="15"/>
    </row>
    <row r="80" spans="1:9" ht="15.75">
      <c r="A80" s="10" t="s">
        <v>82</v>
      </c>
      <c r="B80" s="12" t="s">
        <v>149</v>
      </c>
      <c r="C80" s="18" t="s">
        <v>269</v>
      </c>
      <c r="D80" s="15">
        <v>2</v>
      </c>
      <c r="E80" s="15">
        <v>0</v>
      </c>
      <c r="F80" s="15">
        <v>1</v>
      </c>
      <c r="G80" s="15">
        <f t="shared" si="2"/>
        <v>3</v>
      </c>
      <c r="H80" s="15"/>
      <c r="I80" s="15"/>
    </row>
    <row r="81" spans="1:9" ht="15.75">
      <c r="A81" s="10" t="s">
        <v>154</v>
      </c>
      <c r="B81" s="12" t="s">
        <v>155</v>
      </c>
      <c r="C81" s="19" t="s">
        <v>286</v>
      </c>
      <c r="D81" s="15">
        <v>3</v>
      </c>
      <c r="E81" s="15">
        <v>0</v>
      </c>
      <c r="F81" s="15">
        <v>0</v>
      </c>
      <c r="G81" s="15">
        <f t="shared" si="2"/>
        <v>3</v>
      </c>
      <c r="H81" s="15"/>
      <c r="I81" s="15"/>
    </row>
    <row r="82" spans="1:9" ht="15.75">
      <c r="A82" s="10" t="s">
        <v>94</v>
      </c>
      <c r="B82" s="12" t="s">
        <v>162</v>
      </c>
      <c r="C82" s="19" t="s">
        <v>286</v>
      </c>
      <c r="D82" s="15">
        <v>3</v>
      </c>
      <c r="E82" s="15">
        <v>0</v>
      </c>
      <c r="F82" s="15">
        <v>0</v>
      </c>
      <c r="G82" s="15">
        <f t="shared" si="2"/>
        <v>3</v>
      </c>
      <c r="H82" s="15"/>
      <c r="I82" s="15"/>
    </row>
    <row r="83" spans="1:9" ht="15.75">
      <c r="A83" s="10" t="s">
        <v>121</v>
      </c>
      <c r="B83" s="12" t="s">
        <v>185</v>
      </c>
      <c r="C83" s="19" t="s">
        <v>270</v>
      </c>
      <c r="D83" s="15">
        <v>2</v>
      </c>
      <c r="E83" s="15">
        <v>1</v>
      </c>
      <c r="F83" s="15">
        <v>0</v>
      </c>
      <c r="G83" s="15">
        <f t="shared" si="2"/>
        <v>3</v>
      </c>
      <c r="H83" s="15"/>
      <c r="I83" s="15"/>
    </row>
    <row r="84" spans="1:9" ht="15.75">
      <c r="A84" s="10" t="s">
        <v>239</v>
      </c>
      <c r="B84" s="12" t="s">
        <v>240</v>
      </c>
      <c r="C84" s="19" t="s">
        <v>276</v>
      </c>
      <c r="D84" s="15">
        <v>2</v>
      </c>
      <c r="E84" s="15">
        <v>0</v>
      </c>
      <c r="F84" s="15">
        <v>1</v>
      </c>
      <c r="G84" s="15">
        <f t="shared" si="2"/>
        <v>3</v>
      </c>
      <c r="H84" s="15"/>
      <c r="I84" s="15"/>
    </row>
    <row r="85" spans="1:9" ht="15.75">
      <c r="A85" s="11" t="s">
        <v>259</v>
      </c>
      <c r="B85" s="13" t="s">
        <v>260</v>
      </c>
      <c r="C85" s="19" t="s">
        <v>280</v>
      </c>
      <c r="D85" s="15">
        <v>2</v>
      </c>
      <c r="E85" s="15">
        <v>0</v>
      </c>
      <c r="F85" s="15">
        <v>1</v>
      </c>
      <c r="G85" s="15">
        <f t="shared" si="2"/>
        <v>3</v>
      </c>
      <c r="H85" s="15"/>
      <c r="I85" s="15"/>
    </row>
    <row r="86" spans="1:9" ht="15.75">
      <c r="A86" s="10" t="s">
        <v>138</v>
      </c>
      <c r="B86" s="12" t="s">
        <v>139</v>
      </c>
      <c r="C86" s="18" t="s">
        <v>269</v>
      </c>
      <c r="D86" s="15">
        <v>0</v>
      </c>
      <c r="E86" s="15">
        <v>2</v>
      </c>
      <c r="F86" s="15">
        <v>0</v>
      </c>
      <c r="G86" s="15">
        <f t="shared" si="2"/>
        <v>2</v>
      </c>
      <c r="H86" s="15"/>
      <c r="I86" s="15"/>
    </row>
    <row r="87" spans="1:9" ht="15.75">
      <c r="A87" s="10" t="s">
        <v>105</v>
      </c>
      <c r="B87" s="12" t="s">
        <v>174</v>
      </c>
      <c r="C87" s="19" t="s">
        <v>282</v>
      </c>
      <c r="D87" s="15">
        <v>2</v>
      </c>
      <c r="E87" s="15">
        <v>0</v>
      </c>
      <c r="F87" s="15">
        <v>0</v>
      </c>
      <c r="G87" s="15">
        <f t="shared" si="2"/>
        <v>2</v>
      </c>
      <c r="H87" s="15"/>
      <c r="I87" s="15"/>
    </row>
    <row r="88" spans="1:9" ht="15.75">
      <c r="A88" s="10" t="s">
        <v>113</v>
      </c>
      <c r="B88" s="12" t="s">
        <v>182</v>
      </c>
      <c r="C88" s="19" t="s">
        <v>270</v>
      </c>
      <c r="D88" s="15">
        <v>2</v>
      </c>
      <c r="E88" s="15">
        <v>0</v>
      </c>
      <c r="F88" s="15">
        <v>0</v>
      </c>
      <c r="G88" s="15">
        <f t="shared" si="2"/>
        <v>2</v>
      </c>
      <c r="H88" s="15"/>
      <c r="I88" s="15"/>
    </row>
    <row r="89" spans="1:9" ht="15.75">
      <c r="A89" s="10" t="s">
        <v>189</v>
      </c>
      <c r="B89" s="12" t="s">
        <v>190</v>
      </c>
      <c r="C89" s="19" t="s">
        <v>272</v>
      </c>
      <c r="D89" s="15">
        <v>0</v>
      </c>
      <c r="E89" s="15">
        <v>2</v>
      </c>
      <c r="F89" s="15">
        <v>0</v>
      </c>
      <c r="G89" s="15">
        <f t="shared" si="2"/>
        <v>2</v>
      </c>
      <c r="H89" s="15"/>
      <c r="I89" s="15"/>
    </row>
    <row r="90" spans="1:9" ht="15.75">
      <c r="A90" s="10" t="s">
        <v>191</v>
      </c>
      <c r="B90" s="12" t="s">
        <v>192</v>
      </c>
      <c r="C90" s="19" t="s">
        <v>271</v>
      </c>
      <c r="D90" s="15">
        <v>2</v>
      </c>
      <c r="E90" s="15">
        <v>0</v>
      </c>
      <c r="F90" s="15">
        <v>0</v>
      </c>
      <c r="G90" s="15">
        <f t="shared" si="2"/>
        <v>2</v>
      </c>
      <c r="H90" s="15"/>
      <c r="I90" s="15"/>
    </row>
    <row r="91" spans="1:9" ht="15.75">
      <c r="A91" s="10" t="s">
        <v>201</v>
      </c>
      <c r="B91" s="12" t="s">
        <v>202</v>
      </c>
      <c r="C91" s="19" t="s">
        <v>291</v>
      </c>
      <c r="D91" s="15">
        <v>2</v>
      </c>
      <c r="E91" s="15">
        <v>0</v>
      </c>
      <c r="F91" s="15">
        <v>0</v>
      </c>
      <c r="G91" s="15">
        <f t="shared" si="2"/>
        <v>2</v>
      </c>
      <c r="H91" s="15"/>
      <c r="I91" s="15"/>
    </row>
    <row r="92" spans="1:9" ht="15.75">
      <c r="A92" s="10" t="s">
        <v>199</v>
      </c>
      <c r="B92" s="12" t="s">
        <v>200</v>
      </c>
      <c r="C92" s="19" t="s">
        <v>273</v>
      </c>
      <c r="D92" s="15">
        <v>0</v>
      </c>
      <c r="E92" s="15">
        <v>0</v>
      </c>
      <c r="F92" s="15">
        <v>0</v>
      </c>
      <c r="G92" s="15">
        <f t="shared" si="2"/>
        <v>0</v>
      </c>
      <c r="H92" s="15"/>
      <c r="I92" s="15"/>
    </row>
    <row r="93" spans="1:9" ht="15.75">
      <c r="A93" s="10" t="s">
        <v>79</v>
      </c>
      <c r="B93" s="12" t="s">
        <v>146</v>
      </c>
      <c r="C93" s="18" t="s">
        <v>269</v>
      </c>
      <c r="D93" s="15"/>
      <c r="E93" s="15"/>
      <c r="F93" s="15"/>
      <c r="G93" s="15"/>
      <c r="H93" s="15"/>
      <c r="I93" s="15"/>
    </row>
    <row r="94" spans="1:9" ht="15.75">
      <c r="A94" s="10" t="s">
        <v>83</v>
      </c>
      <c r="B94" s="12" t="s">
        <v>150</v>
      </c>
      <c r="C94" s="19" t="s">
        <v>288</v>
      </c>
      <c r="D94" s="15"/>
      <c r="E94" s="15"/>
      <c r="F94" s="15"/>
      <c r="G94" s="15"/>
      <c r="H94" s="15"/>
      <c r="I94" s="15"/>
    </row>
    <row r="95" spans="1:9" ht="15.75">
      <c r="A95" s="10" t="s">
        <v>100</v>
      </c>
      <c r="B95" s="12" t="s">
        <v>169</v>
      </c>
      <c r="C95" s="19" t="s">
        <v>284</v>
      </c>
      <c r="D95" s="15"/>
      <c r="E95" s="15"/>
      <c r="F95" s="15"/>
      <c r="G95" s="15"/>
      <c r="H95" s="15"/>
      <c r="I95" s="15"/>
    </row>
    <row r="96" spans="1:9" ht="15.75">
      <c r="A96" s="10" t="s">
        <v>205</v>
      </c>
      <c r="B96" s="12" t="s">
        <v>206</v>
      </c>
      <c r="C96" s="19" t="s">
        <v>291</v>
      </c>
      <c r="D96" s="15"/>
      <c r="E96" s="15"/>
      <c r="F96" s="15"/>
      <c r="G96" s="15"/>
      <c r="H96" s="15"/>
      <c r="I96" s="15"/>
    </row>
    <row r="97" spans="1:9" ht="15.75">
      <c r="A97" s="10" t="s">
        <v>209</v>
      </c>
      <c r="B97" s="12" t="s">
        <v>210</v>
      </c>
      <c r="C97" s="19" t="s">
        <v>274</v>
      </c>
      <c r="D97" s="15"/>
      <c r="E97" s="15"/>
      <c r="F97" s="15"/>
      <c r="G97" s="15"/>
      <c r="H97" s="15"/>
      <c r="I97" s="15"/>
    </row>
    <row r="98" spans="1:9" ht="15.75">
      <c r="A98" s="10" t="s">
        <v>233</v>
      </c>
      <c r="B98" s="12" t="s">
        <v>234</v>
      </c>
      <c r="C98" s="23" t="s">
        <v>276</v>
      </c>
      <c r="D98" s="15"/>
      <c r="E98" s="15"/>
      <c r="F98" s="15"/>
      <c r="G98" s="15"/>
      <c r="H98" s="15"/>
      <c r="I98" s="15"/>
    </row>
  </sheetData>
  <sheetProtection/>
  <mergeCells count="11">
    <mergeCell ref="A1:E1"/>
    <mergeCell ref="D6:D7"/>
    <mergeCell ref="E6:E7"/>
    <mergeCell ref="F6:F7"/>
    <mergeCell ref="G6:G7"/>
    <mergeCell ref="H6:H7"/>
    <mergeCell ref="I6:I7"/>
    <mergeCell ref="A2:C2"/>
    <mergeCell ref="A6:A7"/>
    <mergeCell ref="B6:B7"/>
    <mergeCell ref="C6:C7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dc7800SFF</cp:lastModifiedBy>
  <cp:lastPrinted>2018-01-29T09:56:38Z</cp:lastPrinted>
  <dcterms:created xsi:type="dcterms:W3CDTF">2017-12-26T07:38:51Z</dcterms:created>
  <dcterms:modified xsi:type="dcterms:W3CDTF">2018-01-29T09:57:21Z</dcterms:modified>
  <cp:category/>
  <cp:version/>
  <cp:contentType/>
  <cp:contentStatus/>
</cp:coreProperties>
</file>