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48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27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<sst xmlns="http://schemas.openxmlformats.org/spreadsheetml/2006/main" count="215" uniqueCount="150">
  <si>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</si>
  <si>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</si>
  <si>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</si>
  <si>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</si>
  <si>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</si>
  <si>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</si>
  <si>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</si>
  <si>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</si>
  <si>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</si>
  <si>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</si>
  <si>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</si>
  <si>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</si>
  <si>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</si>
  <si>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</si>
  <si>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</si>
  <si>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</si>
  <si>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</si>
  <si>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</si>
  <si>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t>14.</t>
  </si>
  <si>
    <t>15.</t>
  </si>
  <si>
    <t>16.</t>
  </si>
  <si>
    <r>
      <t xml:space="preserve">Výsledková listina </t>
    </r>
    <r>
      <rPr>
        <b/>
        <sz val="16"/>
        <color indexed="10"/>
        <rFont val="Calibri"/>
        <family val="2"/>
      </rPr>
      <t>OK</t>
    </r>
    <r>
      <rPr>
        <b/>
        <sz val="16"/>
        <rFont val="Calibri"/>
        <family val="2"/>
      </rPr>
      <t xml:space="preserve"> Technickej olympiády</t>
    </r>
  </si>
  <si>
    <t>Muráň Ondrej</t>
  </si>
  <si>
    <t>Chabadová Denisa</t>
  </si>
  <si>
    <t>Žiaková Jana</t>
  </si>
  <si>
    <t>ZŠ Karpatská</t>
  </si>
  <si>
    <t>ZŠ s MŠ Hôrky</t>
  </si>
  <si>
    <t>ZŠ s MŠ Teplička nad Váhom</t>
  </si>
  <si>
    <t>ZŠ Lietavská Lúčka</t>
  </si>
  <si>
    <t>ZŠ  Martinská</t>
  </si>
  <si>
    <t>ZŠ Dolná Tižina</t>
  </si>
  <si>
    <t>CZŠ R. Zaymusa</t>
  </si>
  <si>
    <t>ZŠ SNP Strečno</t>
  </si>
  <si>
    <t>ZŠ s MŠ Rosina</t>
  </si>
  <si>
    <t>ZŠ Turie</t>
  </si>
  <si>
    <t>ZŠ s MŠ Divina</t>
  </si>
  <si>
    <t>ZŠ a MŠ sv. Gorazda</t>
  </si>
  <si>
    <t>ZŠ V. Javorku</t>
  </si>
  <si>
    <t>Michalík Branislav</t>
  </si>
  <si>
    <t>Bačinský Oliver</t>
  </si>
  <si>
    <t>Hoferica Šimon</t>
  </si>
  <si>
    <t>Pekár Šimon</t>
  </si>
  <si>
    <t>ZŠ s MŠ Hôrky</t>
  </si>
  <si>
    <t>ZŠ s Mš Teplička nad Váhom</t>
  </si>
  <si>
    <t>SZŠ Oravská</t>
  </si>
  <si>
    <t>ZŠ Martinská</t>
  </si>
  <si>
    <t>ZŠ SNP - Strečno</t>
  </si>
  <si>
    <t>ZŠ s MŠ Divina</t>
  </si>
  <si>
    <t>ZŠ Nám.mladosti - Hájik</t>
  </si>
  <si>
    <t>ZŠ a MŠ sv.Gorazda</t>
  </si>
  <si>
    <t>Ing.M.Gaňová</t>
  </si>
  <si>
    <t>Ing. O.Bogová</t>
  </si>
  <si>
    <t>RNDr. G. Smetanková, PhD</t>
  </si>
  <si>
    <t>Mgr. P. Honsch</t>
  </si>
  <si>
    <t>Ing. A. Dlhá</t>
  </si>
  <si>
    <t>Ing. V. Kiššová</t>
  </si>
  <si>
    <t>Mgr. I. Strašík</t>
  </si>
  <si>
    <t>ZŠ Nám. Mladosti - Hájik</t>
  </si>
  <si>
    <t>Ing. M. Gaňová</t>
  </si>
  <si>
    <t>Mgr. J. Kiššová</t>
  </si>
  <si>
    <t>Ing. O. Bogová</t>
  </si>
  <si>
    <t>RNDr. G. Smetanková, PhD.</t>
  </si>
  <si>
    <t>Ing. Z. Bažányová</t>
  </si>
  <si>
    <t>M.Miškovičová</t>
  </si>
  <si>
    <t>Mgr. L. Kaco</t>
  </si>
  <si>
    <t>ZŠ Rajec, Lipová</t>
  </si>
  <si>
    <t>ZŠ Rajec - Lipová</t>
  </si>
  <si>
    <t>Vríčan Marko</t>
  </si>
  <si>
    <t>Ing. A. Luptáková</t>
  </si>
  <si>
    <t>PORADIE</t>
  </si>
  <si>
    <t>Úspešnosť áno/Nie</t>
  </si>
  <si>
    <r>
      <t xml:space="preserve">správne realizované  prac. postupy
(max. </t>
    </r>
    <r>
      <rPr>
        <sz val="11"/>
        <color indexed="10"/>
        <rFont val="Calibri"/>
        <family val="2"/>
      </rPr>
      <t xml:space="preserve">20 </t>
    </r>
    <r>
      <rPr>
        <sz val="11"/>
        <rFont val="Calibri"/>
        <family val="2"/>
      </rPr>
      <t xml:space="preserve"> b.)</t>
    </r>
  </si>
  <si>
    <r>
      <t>dodržanie rozmerov
(max. 2</t>
    </r>
    <r>
      <rPr>
        <sz val="11"/>
        <color indexed="10"/>
        <rFont val="Calibri"/>
        <family val="2"/>
      </rPr>
      <t xml:space="preserve">0  </t>
    </r>
    <r>
      <rPr>
        <sz val="11"/>
        <rFont val="Calibri"/>
        <family val="2"/>
      </rPr>
      <t>b.)</t>
    </r>
  </si>
  <si>
    <r>
      <t>celkový vzhľad a opracovanie dielcov
(max. 2</t>
    </r>
    <r>
      <rPr>
        <sz val="11"/>
        <color indexed="10"/>
        <rFont val="Calibri"/>
        <family val="2"/>
      </rPr>
      <t xml:space="preserve">0 </t>
    </r>
    <r>
      <rPr>
        <sz val="11"/>
        <rFont val="Calibri"/>
        <family val="2"/>
      </rPr>
      <t xml:space="preserve"> b.)</t>
    </r>
  </si>
  <si>
    <r>
      <t xml:space="preserve">Teoretická časť 
</t>
    </r>
    <r>
      <rPr>
        <sz val="11"/>
        <rFont val="Calibri"/>
        <family val="2"/>
      </rPr>
      <t xml:space="preserve">(jednotlivec max. </t>
    </r>
    <r>
      <rPr>
        <sz val="11"/>
        <color indexed="10"/>
        <rFont val="Calibri"/>
        <family val="2"/>
      </rPr>
      <t>30</t>
    </r>
    <r>
      <rPr>
        <sz val="11"/>
        <rFont val="Calibri"/>
        <family val="2"/>
      </rPr>
      <t xml:space="preserve"> b.)</t>
    </r>
  </si>
  <si>
    <r>
      <t xml:space="preserve">Praktická časť 
</t>
    </r>
    <r>
      <rPr>
        <sz val="11"/>
        <rFont val="Calibri"/>
        <family val="2"/>
      </rPr>
      <t>(max.</t>
    </r>
    <r>
      <rPr>
        <sz val="11"/>
        <color indexed="10"/>
        <rFont val="Calibri"/>
        <family val="2"/>
      </rPr>
      <t xml:space="preserve"> 60 </t>
    </r>
    <r>
      <rPr>
        <sz val="11"/>
        <rFont val="Calibri"/>
        <family val="2"/>
      </rPr>
      <t>b.)</t>
    </r>
  </si>
  <si>
    <r>
      <rPr>
        <b/>
        <sz val="14"/>
        <color indexed="10"/>
        <rFont val="Calibri"/>
        <family val="2"/>
      </rPr>
      <t>10.</t>
    </r>
    <r>
      <rPr>
        <b/>
        <sz val="14"/>
        <rFont val="Calibri"/>
        <family val="2"/>
      </rPr>
      <t xml:space="preserve"> ročník, školský rok </t>
    </r>
    <r>
      <rPr>
        <b/>
        <sz val="14"/>
        <color indexed="10"/>
        <rFont val="Calibri"/>
        <family val="2"/>
      </rPr>
      <t>2019/2020</t>
    </r>
    <r>
      <rPr>
        <b/>
        <sz val="14"/>
        <rFont val="Calibri"/>
        <family val="2"/>
      </rPr>
      <t>, kategória A</t>
    </r>
  </si>
  <si>
    <t>28.11.2019, Stredná odborná škola dopravná Žilina</t>
  </si>
  <si>
    <r>
      <t xml:space="preserve">Body spolu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 xml:space="preserve">120 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b.)</t>
    </r>
  </si>
  <si>
    <r>
      <t xml:space="preserve">správne realizované prac. postupy
(max. </t>
    </r>
    <r>
      <rPr>
        <sz val="11"/>
        <color indexed="10"/>
        <rFont val="Calibri"/>
        <family val="2"/>
      </rPr>
      <t>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</si>
  <si>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celkový vzhľad a opracovanie dielcov
(max. </t>
    </r>
    <r>
      <rPr>
        <sz val="11"/>
        <color indexed="10"/>
        <rFont val="Calibri"/>
        <family val="2"/>
      </rPr>
      <t>20</t>
    </r>
    <r>
      <rPr>
        <sz val="11"/>
        <rFont val="Calibri"/>
        <family val="2"/>
      </rPr>
      <t xml:space="preserve"> b.)</t>
    </r>
  </si>
  <si>
    <r>
      <t xml:space="preserve">Teoretická časť 
</t>
    </r>
    <r>
      <rPr>
        <sz val="11"/>
        <rFont val="Calibri"/>
        <family val="2"/>
      </rPr>
      <t>(max.</t>
    </r>
    <r>
      <rPr>
        <sz val="11"/>
        <color indexed="10"/>
        <rFont val="Calibri"/>
        <family val="2"/>
      </rPr>
      <t>30</t>
    </r>
    <r>
      <rPr>
        <sz val="11"/>
        <rFont val="Calibri"/>
        <family val="2"/>
      </rPr>
      <t xml:space="preserve"> b.)</t>
    </r>
  </si>
  <si>
    <r>
      <t xml:space="preserve">Body spolu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>90</t>
    </r>
    <r>
      <rPr>
        <sz val="11"/>
        <rFont val="Calibri"/>
        <family val="2"/>
      </rPr>
      <t xml:space="preserve">  b.)</t>
    </r>
  </si>
  <si>
    <r>
      <t>tvorivé dopracovanie výrobku
(max.</t>
    </r>
    <r>
      <rPr>
        <sz val="11"/>
        <color indexed="10"/>
        <rFont val="Calibri"/>
        <family val="2"/>
      </rPr>
      <t>20</t>
    </r>
    <r>
      <rPr>
        <sz val="11"/>
        <rFont val="Calibri"/>
        <family val="2"/>
      </rPr>
      <t xml:space="preserve"> b.)</t>
    </r>
  </si>
  <si>
    <r>
      <t xml:space="preserve">Praktická časť 
</t>
    </r>
    <r>
      <rPr>
        <sz val="11"/>
        <rFont val="Calibri"/>
        <family val="2"/>
      </rPr>
      <t xml:space="preserve">(max. </t>
    </r>
    <r>
      <rPr>
        <sz val="11"/>
        <color indexed="10"/>
        <rFont val="Calibri"/>
        <family val="2"/>
      </rPr>
      <t>60</t>
    </r>
    <r>
      <rPr>
        <sz val="11"/>
        <rFont val="Calibri"/>
        <family val="2"/>
      </rPr>
      <t xml:space="preserve"> b.)</t>
    </r>
  </si>
  <si>
    <r>
      <t xml:space="preserve">Úspešný riešiteľ </t>
    </r>
    <r>
      <rPr>
        <b/>
        <sz val="10"/>
        <color indexed="10"/>
        <rFont val="Calibri"/>
        <family val="2"/>
      </rPr>
      <t>áno</t>
    </r>
    <r>
      <rPr>
        <b/>
        <sz val="10"/>
        <color indexed="17"/>
        <rFont val="Calibri"/>
        <family val="2"/>
      </rPr>
      <t>/</t>
    </r>
    <r>
      <rPr>
        <b/>
        <sz val="10"/>
        <rFont val="Calibri"/>
        <family val="2"/>
      </rPr>
      <t>nie</t>
    </r>
  </si>
  <si>
    <t>10. ročník, školský rok 2019/2020, kategória B</t>
  </si>
  <si>
    <t>Kavacký Martin</t>
  </si>
  <si>
    <t>Klein Lukáš</t>
  </si>
  <si>
    <t>Morháč Martin</t>
  </si>
  <si>
    <t>Majerčíková Kristína</t>
  </si>
  <si>
    <t>Mgr.J. Smidová</t>
  </si>
  <si>
    <t>Koniar Matej</t>
  </si>
  <si>
    <t>Janík Samuel</t>
  </si>
  <si>
    <t>Brezáni Šimon</t>
  </si>
  <si>
    <t>Jánošík Erik</t>
  </si>
  <si>
    <t>Kopera Maroš</t>
  </si>
  <si>
    <t>Hronský Vladimír</t>
  </si>
  <si>
    <t>Trnka Timotej</t>
  </si>
  <si>
    <t>Meňhart Adam</t>
  </si>
  <si>
    <t>p. J. Kolník</t>
  </si>
  <si>
    <t>Gombársky Matúš</t>
  </si>
  <si>
    <t>Grigová Barbora</t>
  </si>
  <si>
    <t>Rybárová Lenka</t>
  </si>
  <si>
    <t>Siptáková Natália</t>
  </si>
  <si>
    <t>Mgr. K.Kossorová</t>
  </si>
  <si>
    <t>Cimerman Michal</t>
  </si>
  <si>
    <t>Mgr. K. Kossorová</t>
  </si>
  <si>
    <t>Mihalčatin Sebastián</t>
  </si>
  <si>
    <t>Ing. S.Zimenová</t>
  </si>
  <si>
    <t>Muráň Damián</t>
  </si>
  <si>
    <t>Ing.S. Zimenová</t>
  </si>
  <si>
    <t>ZŠ Rajecké Teplice-Pionierska</t>
  </si>
  <si>
    <t>Mladšík Rastislav</t>
  </si>
  <si>
    <t>Dolník Timotej</t>
  </si>
  <si>
    <t>ZŠ Rajecké Teplice - Pionierska</t>
  </si>
  <si>
    <t>Valientová Nela</t>
  </si>
  <si>
    <t>Danková Kristína</t>
  </si>
  <si>
    <t>Papučíková Mária</t>
  </si>
  <si>
    <t>Bartošová Viktória</t>
  </si>
  <si>
    <t>Ďurman David</t>
  </si>
  <si>
    <t>R.Štolfa,Mgr. M.Marcinek</t>
  </si>
  <si>
    <t>Kostolný Adrián</t>
  </si>
  <si>
    <t>Kostolný Ľubomír</t>
  </si>
  <si>
    <t>J. Daniš</t>
  </si>
  <si>
    <t>Úradník Lukáš</t>
  </si>
  <si>
    <t>Vysoký Daniel</t>
  </si>
  <si>
    <t>Belko Adam</t>
  </si>
  <si>
    <t>Sobek Tomáš</t>
  </si>
  <si>
    <t>Buček Matúš</t>
  </si>
  <si>
    <t>Ing. R. Šimková</t>
  </si>
  <si>
    <t>Urban Peter</t>
  </si>
  <si>
    <t>Oberta David</t>
  </si>
  <si>
    <t>Ovečková Timea</t>
  </si>
  <si>
    <t>Klocaň Marek</t>
  </si>
  <si>
    <t>Chabada Richard</t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</si>
  <si>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Ing. Vítová Mária, PhD., MBA</t>
    </r>
    <r>
      <rPr>
        <sz val="10"/>
        <color indexed="10"/>
        <rFont val="Calibri"/>
        <family val="2"/>
      </rPr>
      <t xml:space="preserve"> </t>
    </r>
  </si>
  <si>
    <r>
      <t xml:space="preserve">Úspešným  riešiteľom TO sa stáva súťažiaci ,ktorý získa minimálne 63 bodov zo súčtu bodov z teoretickej a praktickej časti. Pri rovnosti bodov bol rozhodujúci čas odovzdania </t>
    </r>
    <r>
      <rPr>
        <sz val="10"/>
        <color indexed="10"/>
        <rFont val="Calibri"/>
        <family val="2"/>
      </rPr>
      <t>testu</t>
    </r>
    <r>
      <rPr>
        <sz val="10"/>
        <rFont val="Calibri"/>
        <family val="2"/>
      </rPr>
      <t>.</t>
    </r>
  </si>
  <si>
    <r>
      <t xml:space="preserve">Predseda </t>
    </r>
    <r>
      <rPr>
        <sz val="10"/>
        <color indexed="10"/>
        <rFont val="Calibri"/>
        <family val="2"/>
      </rPr>
      <t>OK</t>
    </r>
    <r>
      <rPr>
        <sz val="10"/>
        <rFont val="Calibri"/>
        <family val="2"/>
      </rPr>
      <t xml:space="preserve"> TO: Ing. Vítová Mária, PhD., MBA</t>
    </r>
  </si>
  <si>
    <t xml:space="preserve">Úspešným riešiteľom OK TO v kategórii A sa stávajú dvojice, ktoré získajú minimálne 84 bodov zo súčtu bodov z teoretickej a praktickej časti. Pri rovnosti bodov bol rozhodujúci čas odovzdania </t>
  </si>
  <si>
    <t>Mihálik Michal</t>
  </si>
  <si>
    <t>Koleda Rudolf</t>
  </si>
  <si>
    <t>PN</t>
  </si>
  <si>
    <t>áno</t>
  </si>
  <si>
    <t>nie</t>
  </si>
  <si>
    <t>-</t>
  </si>
  <si>
    <r>
      <rPr>
        <sz val="10"/>
        <color indexed="10"/>
        <rFont val="Calibri"/>
        <family val="2"/>
      </rPr>
      <t>testu</t>
    </r>
    <r>
      <rPr>
        <sz val="10"/>
        <rFont val="Calibri"/>
        <family val="2"/>
      </rPr>
      <t>. Do krajského kola technickej olympiády postupuje ako jednotlivec:  Siptáková Natália a Muráň Ondrej zo ZŠ Karpatská</t>
    </r>
  </si>
  <si>
    <t>Do krajského kola technickej olympiády postupuje ako jednotlivec: Cimerman Michal zo ZŠ Karpatská</t>
  </si>
  <si>
    <t>ZŠ Turie (čas : 11:04)</t>
  </si>
  <si>
    <t>ZŠ Karpatská (čas: 6:04)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</si>
</sst>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?0"/>
    <numFmt numFmtId="175" formatCode="0.0"/>
    <numFmt numFmtId="176" formatCode="\P\r\a\vd\a;&quot;Pravda&quot;;&quot;Nepravda&quot;"/>
    <numFmt numFmtId="177" formatCode="[$€-2]\ #\ ##,000_);[Red]\([$¥€-2]\ #\ ##,000\)"/>
  </numFmts>
  <fonts count="8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9"/>
      <color indexed="10"/>
      <name val="Tahom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8"/>
      <name val="Arial CE"/>
      <family val="0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b/>
      <sz val="9"/>
      <color indexed="12"/>
      <name val="Calibri"/>
      <family val="2"/>
    </font>
    <font>
      <b/>
      <sz val="9"/>
      <name val="Calibri"/>
      <family val="2"/>
    </font>
    <font>
      <b/>
      <sz val="10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17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17"/>
      <name val="Arial CE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 CE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336600"/>
      <name val="Calibri"/>
      <family val="2"/>
    </font>
    <font>
      <b/>
      <sz val="9"/>
      <color rgb="FF336600"/>
      <name val="Calibri"/>
      <family val="2"/>
    </font>
    <font>
      <b/>
      <sz val="9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336600"/>
      <name val="Arial CE"/>
      <family val="2"/>
    </font>
    <font>
      <b/>
      <sz val="12"/>
      <color rgb="FF336600"/>
      <name val="Arial"/>
      <family val="2"/>
    </font>
    <font>
      <b/>
      <sz val="12"/>
      <color rgb="FF0033CC"/>
      <name val="Arial"/>
      <family val="2"/>
    </font>
    <font>
      <b/>
      <sz val="10"/>
      <color rgb="FF0033CC"/>
      <name val="Arial CE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15" fillId="0" borderId="10" xfId="0" applyNumberFormat="1" applyFont="1" applyBorder="1" applyAlignment="1" applyProtection="1">
      <alignment horizontal="left" vertical="center" indent="1"/>
      <protection locked="0"/>
    </xf>
    <xf numFmtId="49" fontId="15" fillId="0" borderId="11" xfId="0" applyNumberFormat="1" applyFont="1" applyBorder="1" applyAlignment="1" applyProtection="1">
      <alignment horizontal="left" vertical="center" indent="1"/>
      <protection locked="0"/>
    </xf>
    <xf numFmtId="174" fontId="15" fillId="0" borderId="0" xfId="0" applyNumberFormat="1" applyFont="1" applyBorder="1" applyAlignment="1" applyProtection="1">
      <alignment horizontal="center" vertical="center"/>
      <protection locked="0"/>
    </xf>
    <xf numFmtId="1" fontId="15" fillId="0" borderId="12" xfId="0" applyNumberFormat="1" applyFont="1" applyFill="1" applyBorder="1" applyAlignment="1" applyProtection="1">
      <alignment horizontal="center" vertical="center"/>
      <protection locked="0"/>
    </xf>
    <xf numFmtId="1" fontId="15" fillId="0" borderId="12" xfId="0" applyNumberFormat="1" applyFont="1" applyBorder="1" applyAlignment="1" applyProtection="1">
      <alignment horizontal="center" vertical="center"/>
      <protection/>
    </xf>
    <xf numFmtId="174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left" vertical="center" indent="1"/>
      <protection locked="0"/>
    </xf>
    <xf numFmtId="49" fontId="15" fillId="0" borderId="14" xfId="0" applyNumberFormat="1" applyFont="1" applyBorder="1" applyAlignment="1" applyProtection="1">
      <alignment horizontal="left" vertical="center" indent="1"/>
      <protection locked="0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" fontId="15" fillId="0" borderId="14" xfId="0" applyNumberFormat="1" applyFont="1" applyBorder="1" applyAlignment="1" applyProtection="1">
      <alignment horizontal="center" vertical="center"/>
      <protection locked="0"/>
    </xf>
    <xf numFmtId="174" fontId="15" fillId="0" borderId="15" xfId="0" applyNumberFormat="1" applyFont="1" applyBorder="1" applyAlignment="1" applyProtection="1">
      <alignment horizontal="center" vertical="center"/>
      <protection locked="0"/>
    </xf>
    <xf numFmtId="1" fontId="15" fillId="0" borderId="16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textRotation="90"/>
      <protection/>
    </xf>
    <xf numFmtId="0" fontId="19" fillId="0" borderId="19" xfId="0" applyFont="1" applyBorder="1" applyAlignment="1" applyProtection="1">
      <alignment horizontal="center" vertical="center" textRotation="90"/>
      <protection/>
    </xf>
    <xf numFmtId="0" fontId="20" fillId="0" borderId="19" xfId="0" applyFont="1" applyBorder="1" applyAlignment="1" applyProtection="1">
      <alignment horizontal="center" vertical="center" textRotation="90"/>
      <protection/>
    </xf>
    <xf numFmtId="174" fontId="15" fillId="0" borderId="20" xfId="0" applyNumberFormat="1" applyFont="1" applyBorder="1" applyAlignment="1" applyProtection="1">
      <alignment horizontal="center" vertical="center"/>
      <protection locked="0"/>
    </xf>
    <xf numFmtId="174" fontId="15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left" vertical="center" indent="1"/>
      <protection locked="0"/>
    </xf>
    <xf numFmtId="49" fontId="24" fillId="0" borderId="11" xfId="0" applyNumberFormat="1" applyFont="1" applyBorder="1" applyAlignment="1" applyProtection="1">
      <alignment horizontal="left" vertical="center" indent="1"/>
      <protection locked="0"/>
    </xf>
    <xf numFmtId="1" fontId="15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/>
      <protection locked="0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49" fontId="6" fillId="0" borderId="25" xfId="0" applyNumberFormat="1" applyFont="1" applyFill="1" applyBorder="1" applyAlignment="1" applyProtection="1">
      <alignment vertical="center"/>
      <protection locked="0"/>
    </xf>
    <xf numFmtId="1" fontId="25" fillId="0" borderId="12" xfId="0" applyNumberFormat="1" applyFont="1" applyBorder="1" applyAlignment="1" applyProtection="1">
      <alignment horizontal="center" vertical="center"/>
      <protection locked="0"/>
    </xf>
    <xf numFmtId="1" fontId="25" fillId="0" borderId="12" xfId="0" applyNumberFormat="1" applyFont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27" fillId="0" borderId="12" xfId="0" applyFont="1" applyFill="1" applyBorder="1" applyAlignment="1" applyProtection="1">
      <alignment/>
      <protection locked="0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1" fontId="15" fillId="0" borderId="26" xfId="0" applyNumberFormat="1" applyFont="1" applyBorder="1" applyAlignment="1" applyProtection="1">
      <alignment horizontal="center" vertical="center"/>
      <protection locked="0"/>
    </xf>
    <xf numFmtId="1" fontId="15" fillId="0" borderId="27" xfId="0" applyNumberFormat="1" applyFont="1" applyBorder="1" applyAlignment="1" applyProtection="1">
      <alignment horizontal="center" vertical="center"/>
      <protection locked="0"/>
    </xf>
    <xf numFmtId="174" fontId="15" fillId="0" borderId="28" xfId="0" applyNumberFormat="1" applyFont="1" applyBorder="1" applyAlignment="1" applyProtection="1">
      <alignment horizontal="center" vertical="center"/>
      <protection locked="0"/>
    </xf>
    <xf numFmtId="174" fontId="15" fillId="0" borderId="29" xfId="0" applyNumberFormat="1" applyFont="1" applyBorder="1" applyAlignment="1" applyProtection="1">
      <alignment horizontal="center" vertical="center"/>
      <protection locked="0"/>
    </xf>
    <xf numFmtId="1" fontId="15" fillId="0" borderId="26" xfId="0" applyNumberFormat="1" applyFont="1" applyBorder="1" applyAlignment="1" applyProtection="1">
      <alignment horizontal="center" vertical="center"/>
      <protection/>
    </xf>
    <xf numFmtId="1" fontId="15" fillId="0" borderId="30" xfId="0" applyNumberFormat="1" applyFont="1" applyBorder="1" applyAlignment="1" applyProtection="1">
      <alignment horizontal="center" vertical="center"/>
      <protection/>
    </xf>
    <xf numFmtId="1" fontId="15" fillId="0" borderId="27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" fontId="25" fillId="0" borderId="26" xfId="0" applyNumberFormat="1" applyFont="1" applyBorder="1" applyAlignment="1" applyProtection="1">
      <alignment horizontal="center" vertical="center"/>
      <protection/>
    </xf>
    <xf numFmtId="1" fontId="25" fillId="0" borderId="27" xfId="0" applyNumberFormat="1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 textRotation="90" wrapText="1"/>
      <protection/>
    </xf>
    <xf numFmtId="0" fontId="16" fillId="0" borderId="22" xfId="0" applyFont="1" applyBorder="1" applyAlignment="1" applyProtection="1">
      <alignment horizontal="center" vertical="center" textRotation="90" wrapText="1"/>
      <protection/>
    </xf>
    <xf numFmtId="0" fontId="16" fillId="0" borderId="26" xfId="0" applyFont="1" applyBorder="1" applyAlignment="1" applyProtection="1">
      <alignment horizontal="center" vertical="center" textRotation="90"/>
      <protection/>
    </xf>
    <xf numFmtId="0" fontId="0" fillId="0" borderId="22" xfId="0" applyBorder="1" applyAlignment="1">
      <alignment horizontal="center" vertical="center" textRotation="90"/>
    </xf>
    <xf numFmtId="1" fontId="25" fillId="0" borderId="31" xfId="0" applyNumberFormat="1" applyFont="1" applyBorder="1" applyAlignment="1" applyProtection="1">
      <alignment horizontal="center" vertical="center"/>
      <protection/>
    </xf>
    <xf numFmtId="174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 indent="1"/>
      <protection locked="0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" fontId="25" fillId="0" borderId="16" xfId="0" applyNumberFormat="1" applyFont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 applyProtection="1">
      <alignment horizontal="center" vertical="center"/>
      <protection locked="0"/>
    </xf>
    <xf numFmtId="174" fontId="15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left" vertical="center" indent="1"/>
      <protection locked="0"/>
    </xf>
    <xf numFmtId="49" fontId="15" fillId="0" borderId="30" xfId="0" applyNumberFormat="1" applyFont="1" applyBorder="1" applyAlignment="1" applyProtection="1">
      <alignment horizontal="left" vertical="center" indent="1"/>
      <protection locked="0"/>
    </xf>
    <xf numFmtId="1" fontId="15" fillId="0" borderId="30" xfId="0" applyNumberFormat="1" applyFont="1" applyBorder="1" applyAlignment="1" applyProtection="1">
      <alignment horizontal="center" vertical="center"/>
      <protection locked="0"/>
    </xf>
    <xf numFmtId="1" fontId="25" fillId="0" borderId="3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 textRotation="90"/>
      <protection/>
    </xf>
    <xf numFmtId="0" fontId="16" fillId="0" borderId="34" xfId="0" applyFont="1" applyBorder="1" applyAlignment="1" applyProtection="1">
      <alignment horizontal="center" vertical="center" textRotation="90"/>
      <protection/>
    </xf>
    <xf numFmtId="0" fontId="6" fillId="0" borderId="34" xfId="0" applyFont="1" applyBorder="1" applyAlignment="1" applyProtection="1">
      <alignment horizontal="center" vertical="center" textRotation="90"/>
      <protection/>
    </xf>
    <xf numFmtId="0" fontId="16" fillId="0" borderId="31" xfId="0" applyFont="1" applyBorder="1" applyAlignment="1" applyProtection="1">
      <alignment horizontal="center" vertical="center" textRotation="90" wrapText="1"/>
      <protection/>
    </xf>
    <xf numFmtId="0" fontId="16" fillId="0" borderId="22" xfId="0" applyFont="1" applyBorder="1" applyAlignment="1" applyProtection="1">
      <alignment horizontal="center" vertical="center" textRotation="90"/>
      <protection/>
    </xf>
    <xf numFmtId="0" fontId="6" fillId="0" borderId="22" xfId="0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74" fontId="16" fillId="0" borderId="35" xfId="0" applyNumberFormat="1" applyFont="1" applyBorder="1" applyAlignment="1" applyProtection="1">
      <alignment horizontal="center" vertical="center" textRotation="90"/>
      <protection/>
    </xf>
    <xf numFmtId="174" fontId="16" fillId="0" borderId="36" xfId="0" applyNumberFormat="1" applyFont="1" applyBorder="1" applyAlignment="1" applyProtection="1">
      <alignment horizontal="center" vertical="center" textRotation="90"/>
      <protection/>
    </xf>
    <xf numFmtId="0" fontId="6" fillId="0" borderId="36" xfId="0" applyFont="1" applyBorder="1" applyAlignment="1" applyProtection="1">
      <alignment vertical="center" textRotation="90"/>
      <protection/>
    </xf>
    <xf numFmtId="0" fontId="16" fillId="33" borderId="37" xfId="0" applyFont="1" applyFill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174" fontId="15" fillId="0" borderId="15" xfId="0" applyNumberFormat="1" applyFont="1" applyBorder="1" applyAlignment="1" applyProtection="1">
      <alignment horizontal="center" vertical="center"/>
      <protection locked="0"/>
    </xf>
    <xf numFmtId="0" fontId="16" fillId="33" borderId="38" xfId="0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/>
      <protection/>
    </xf>
    <xf numFmtId="0" fontId="75" fillId="0" borderId="23" xfId="0" applyFont="1" applyFill="1" applyBorder="1" applyAlignment="1">
      <alignment vertical="center" wrapText="1"/>
    </xf>
    <xf numFmtId="1" fontId="76" fillId="0" borderId="16" xfId="0" applyNumberFormat="1" applyFont="1" applyBorder="1" applyAlignment="1" applyProtection="1">
      <alignment horizontal="center" vertical="center"/>
      <protection locked="0"/>
    </xf>
    <xf numFmtId="1" fontId="76" fillId="0" borderId="16" xfId="0" applyNumberFormat="1" applyFont="1" applyBorder="1" applyAlignment="1" applyProtection="1">
      <alignment horizontal="center" vertical="center"/>
      <protection/>
    </xf>
    <xf numFmtId="1" fontId="76" fillId="0" borderId="16" xfId="0" applyNumberFormat="1" applyFont="1" applyBorder="1" applyAlignment="1" applyProtection="1">
      <alignment horizontal="center"/>
      <protection locked="0"/>
    </xf>
    <xf numFmtId="49" fontId="76" fillId="0" borderId="43" xfId="0" applyNumberFormat="1" applyFont="1" applyBorder="1" applyAlignment="1" applyProtection="1">
      <alignment horizontal="left" vertical="center" indent="1"/>
      <protection locked="0"/>
    </xf>
    <xf numFmtId="1" fontId="77" fillId="0" borderId="12" xfId="0" applyNumberFormat="1" applyFont="1" applyBorder="1" applyAlignment="1" applyProtection="1">
      <alignment horizontal="center" vertical="center"/>
      <protection locked="0"/>
    </xf>
    <xf numFmtId="1" fontId="77" fillId="0" borderId="12" xfId="0" applyNumberFormat="1" applyFont="1" applyBorder="1" applyAlignment="1" applyProtection="1">
      <alignment horizontal="center"/>
      <protection locked="0"/>
    </xf>
    <xf numFmtId="1" fontId="77" fillId="0" borderId="12" xfId="0" applyNumberFormat="1" applyFont="1" applyBorder="1" applyAlignment="1" applyProtection="1">
      <alignment horizontal="center" vertical="center"/>
      <protection/>
    </xf>
    <xf numFmtId="0" fontId="78" fillId="0" borderId="24" xfId="0" applyFont="1" applyFill="1" applyBorder="1" applyAlignment="1">
      <alignment vertical="center" wrapText="1"/>
    </xf>
    <xf numFmtId="1" fontId="77" fillId="0" borderId="16" xfId="0" applyNumberFormat="1" applyFont="1" applyBorder="1" applyAlignment="1" applyProtection="1">
      <alignment horizontal="center" vertical="center"/>
      <protection/>
    </xf>
    <xf numFmtId="49" fontId="77" fillId="0" borderId="11" xfId="0" applyNumberFormat="1" applyFont="1" applyBorder="1" applyAlignment="1" applyProtection="1">
      <alignment horizontal="left" vertical="center" indent="1"/>
      <protection locked="0"/>
    </xf>
    <xf numFmtId="0" fontId="79" fillId="0" borderId="23" xfId="0" applyFont="1" applyFill="1" applyBorder="1" applyAlignment="1">
      <alignment vertical="center" wrapText="1"/>
    </xf>
    <xf numFmtId="1" fontId="80" fillId="0" borderId="44" xfId="0" applyNumberFormat="1" applyFont="1" applyBorder="1" applyAlignment="1" applyProtection="1">
      <alignment horizontal="center" vertical="center"/>
      <protection locked="0"/>
    </xf>
    <xf numFmtId="1" fontId="80" fillId="0" borderId="14" xfId="0" applyNumberFormat="1" applyFont="1" applyBorder="1" applyAlignment="1" applyProtection="1">
      <alignment horizontal="center" vertical="center"/>
      <protection locked="0"/>
    </xf>
    <xf numFmtId="1" fontId="80" fillId="0" borderId="16" xfId="0" applyNumberFormat="1" applyFont="1" applyBorder="1" applyAlignment="1" applyProtection="1">
      <alignment horizontal="center" vertical="center"/>
      <protection/>
    </xf>
    <xf numFmtId="1" fontId="80" fillId="0" borderId="14" xfId="0" applyNumberFormat="1" applyFont="1" applyBorder="1" applyAlignment="1" applyProtection="1">
      <alignment horizontal="center"/>
      <protection locked="0"/>
    </xf>
    <xf numFmtId="1" fontId="80" fillId="0" borderId="14" xfId="0" applyNumberFormat="1" applyFont="1" applyBorder="1" applyAlignment="1" applyProtection="1">
      <alignment horizontal="center" vertical="center"/>
      <protection/>
    </xf>
    <xf numFmtId="49" fontId="80" fillId="0" borderId="11" xfId="0" applyNumberFormat="1" applyFont="1" applyBorder="1" applyAlignment="1" applyProtection="1">
      <alignment horizontal="left" vertical="center" indent="1"/>
      <protection locked="0"/>
    </xf>
    <xf numFmtId="1" fontId="76" fillId="0" borderId="16" xfId="0" applyNumberFormat="1" applyFont="1" applyBorder="1" applyAlignment="1" applyProtection="1">
      <alignment horizontal="center" vertical="center"/>
      <protection locked="0"/>
    </xf>
    <xf numFmtId="1" fontId="76" fillId="0" borderId="16" xfId="0" applyNumberFormat="1" applyFont="1" applyBorder="1" applyAlignment="1" applyProtection="1">
      <alignment horizontal="center" vertical="center"/>
      <protection/>
    </xf>
    <xf numFmtId="0" fontId="81" fillId="0" borderId="31" xfId="0" applyFont="1" applyBorder="1" applyAlignment="1" applyProtection="1">
      <alignment horizontal="center" vertical="center"/>
      <protection locked="0"/>
    </xf>
    <xf numFmtId="1" fontId="76" fillId="0" borderId="31" xfId="0" applyNumberFormat="1" applyFont="1" applyBorder="1" applyAlignment="1" applyProtection="1">
      <alignment horizontal="center" vertical="center"/>
      <protection/>
    </xf>
    <xf numFmtId="1" fontId="76" fillId="0" borderId="12" xfId="0" applyNumberFormat="1" applyFont="1" applyFill="1" applyBorder="1" applyAlignment="1" applyProtection="1">
      <alignment horizontal="center" vertical="center"/>
      <protection locked="0"/>
    </xf>
    <xf numFmtId="1" fontId="76" fillId="0" borderId="12" xfId="0" applyNumberFormat="1" applyFont="1" applyBorder="1" applyAlignment="1" applyProtection="1">
      <alignment horizontal="center" vertical="center"/>
      <protection locked="0"/>
    </xf>
    <xf numFmtId="1" fontId="76" fillId="0" borderId="12" xfId="0" applyNumberFormat="1" applyFont="1" applyBorder="1" applyAlignment="1" applyProtection="1">
      <alignment horizontal="center" vertical="center"/>
      <protection/>
    </xf>
    <xf numFmtId="0" fontId="81" fillId="0" borderId="27" xfId="0" applyFont="1" applyBorder="1" applyAlignment="1" applyProtection="1">
      <alignment horizontal="center" vertical="center"/>
      <protection locked="0"/>
    </xf>
    <xf numFmtId="1" fontId="76" fillId="0" borderId="27" xfId="0" applyNumberFormat="1" applyFont="1" applyBorder="1" applyAlignment="1" applyProtection="1">
      <alignment horizontal="center" vertical="center"/>
      <protection/>
    </xf>
    <xf numFmtId="0" fontId="81" fillId="0" borderId="11" xfId="0" applyFont="1" applyBorder="1" applyAlignment="1" applyProtection="1">
      <alignment/>
      <protection locked="0"/>
    </xf>
    <xf numFmtId="0" fontId="82" fillId="0" borderId="16" xfId="0" applyFont="1" applyFill="1" applyBorder="1" applyAlignment="1" applyProtection="1">
      <alignment/>
      <protection locked="0"/>
    </xf>
    <xf numFmtId="49" fontId="76" fillId="0" borderId="16" xfId="0" applyNumberFormat="1" applyFont="1" applyFill="1" applyBorder="1" applyAlignment="1" applyProtection="1">
      <alignment horizontal="left" vertical="center" indent="1"/>
      <protection locked="0"/>
    </xf>
    <xf numFmtId="0" fontId="82" fillId="0" borderId="12" xfId="0" applyFont="1" applyFill="1" applyBorder="1" applyAlignment="1" applyProtection="1">
      <alignment/>
      <protection locked="0"/>
    </xf>
    <xf numFmtId="49" fontId="76" fillId="0" borderId="12" xfId="0" applyNumberFormat="1" applyFont="1" applyFill="1" applyBorder="1" applyAlignment="1" applyProtection="1">
      <alignment horizontal="left" vertical="center" indent="1"/>
      <protection locked="0"/>
    </xf>
    <xf numFmtId="1" fontId="77" fillId="0" borderId="16" xfId="0" applyNumberFormat="1" applyFont="1" applyBorder="1" applyAlignment="1" applyProtection="1">
      <alignment horizontal="center" vertical="center"/>
      <protection/>
    </xf>
    <xf numFmtId="1" fontId="77" fillId="0" borderId="12" xfId="0" applyNumberFormat="1" applyFont="1" applyBorder="1" applyAlignment="1" applyProtection="1">
      <alignment horizontal="center" vertical="center"/>
      <protection/>
    </xf>
    <xf numFmtId="0" fontId="83" fillId="0" borderId="12" xfId="0" applyFont="1" applyFill="1" applyBorder="1" applyAlignment="1" applyProtection="1">
      <alignment/>
      <protection locked="0"/>
    </xf>
    <xf numFmtId="49" fontId="77" fillId="0" borderId="12" xfId="0" applyNumberFormat="1" applyFont="1" applyFill="1" applyBorder="1" applyAlignment="1" applyProtection="1">
      <alignment horizontal="left" vertical="center" indent="1"/>
      <protection locked="0"/>
    </xf>
    <xf numFmtId="1" fontId="77" fillId="0" borderId="12" xfId="0" applyNumberFormat="1" applyFont="1" applyBorder="1" applyAlignment="1" applyProtection="1">
      <alignment horizontal="center" vertical="center"/>
      <protection locked="0"/>
    </xf>
    <xf numFmtId="0" fontId="84" fillId="0" borderId="26" xfId="0" applyFont="1" applyBorder="1" applyAlignment="1" applyProtection="1">
      <alignment horizontal="center" vertical="center"/>
      <protection locked="0"/>
    </xf>
    <xf numFmtId="1" fontId="77" fillId="0" borderId="26" xfId="0" applyNumberFormat="1" applyFont="1" applyBorder="1" applyAlignment="1" applyProtection="1">
      <alignment horizontal="center" vertical="center"/>
      <protection/>
    </xf>
    <xf numFmtId="0" fontId="84" fillId="0" borderId="27" xfId="0" applyFont="1" applyBorder="1" applyAlignment="1" applyProtection="1">
      <alignment horizontal="center" vertical="center"/>
      <protection locked="0"/>
    </xf>
    <xf numFmtId="1" fontId="77" fillId="0" borderId="27" xfId="0" applyNumberFormat="1" applyFont="1" applyBorder="1" applyAlignment="1" applyProtection="1">
      <alignment horizontal="center" vertical="center"/>
      <protection/>
    </xf>
    <xf numFmtId="1" fontId="80" fillId="0" borderId="16" xfId="0" applyNumberFormat="1" applyFont="1" applyBorder="1" applyAlignment="1" applyProtection="1">
      <alignment horizontal="center" vertical="center"/>
      <protection/>
    </xf>
    <xf numFmtId="1" fontId="80" fillId="0" borderId="12" xfId="0" applyNumberFormat="1" applyFont="1" applyBorder="1" applyAlignment="1" applyProtection="1">
      <alignment horizontal="center" vertical="center"/>
      <protection/>
    </xf>
    <xf numFmtId="0" fontId="85" fillId="0" borderId="12" xfId="0" applyFont="1" applyFill="1" applyBorder="1" applyAlignment="1">
      <alignment/>
    </xf>
    <xf numFmtId="49" fontId="80" fillId="0" borderId="12" xfId="0" applyNumberFormat="1" applyFont="1" applyFill="1" applyBorder="1" applyAlignment="1" applyProtection="1">
      <alignment horizontal="left" vertical="center" indent="1"/>
      <protection locked="0"/>
    </xf>
    <xf numFmtId="1" fontId="80" fillId="0" borderId="12" xfId="0" applyNumberFormat="1" applyFont="1" applyBorder="1" applyAlignment="1" applyProtection="1">
      <alignment horizontal="center" vertical="center"/>
      <protection locked="0"/>
    </xf>
    <xf numFmtId="1" fontId="80" fillId="0" borderId="12" xfId="0" applyNumberFormat="1" applyFont="1" applyBorder="1" applyAlignment="1" applyProtection="1">
      <alignment horizontal="center" vertical="center"/>
      <protection locked="0"/>
    </xf>
    <xf numFmtId="0" fontId="86" fillId="0" borderId="26" xfId="0" applyFont="1" applyBorder="1" applyAlignment="1" applyProtection="1">
      <alignment horizontal="center" vertical="center"/>
      <protection locked="0"/>
    </xf>
    <xf numFmtId="1" fontId="80" fillId="0" borderId="26" xfId="0" applyNumberFormat="1" applyFont="1" applyBorder="1" applyAlignment="1" applyProtection="1">
      <alignment horizontal="center" vertical="center"/>
      <protection/>
    </xf>
    <xf numFmtId="0" fontId="86" fillId="0" borderId="27" xfId="0" applyFont="1" applyBorder="1" applyAlignment="1" applyProtection="1">
      <alignment horizontal="center" vertical="center"/>
      <protection locked="0"/>
    </xf>
    <xf numFmtId="1" fontId="80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="75" zoomScaleNormal="75" workbookViewId="0" topLeftCell="B4">
      <selection activeCell="O9" sqref="O9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29.125" style="1" customWidth="1"/>
    <col min="4" max="4" width="8.625" style="1" customWidth="1"/>
    <col min="5" max="8" width="7.75390625" style="1" customWidth="1"/>
    <col min="9" max="9" width="12.25390625" style="1" bestFit="1" customWidth="1"/>
    <col min="10" max="10" width="7.75390625" style="1" customWidth="1"/>
    <col min="11" max="11" width="22.75390625" style="1" customWidth="1"/>
    <col min="12" max="16384" width="9.125" style="1" customWidth="1"/>
  </cols>
  <sheetData>
    <row r="1" spans="1:11" ht="22.5" customHeight="1">
      <c r="A1" s="73" t="s">
        <v>21</v>
      </c>
      <c r="B1" s="73"/>
      <c r="C1" s="73"/>
      <c r="D1" s="73"/>
      <c r="E1" s="74"/>
      <c r="F1" s="74"/>
      <c r="G1" s="74"/>
      <c r="H1" s="74"/>
      <c r="I1" s="74"/>
      <c r="J1" s="74"/>
      <c r="K1" s="74"/>
    </row>
    <row r="2" spans="1:11" ht="19.5" customHeight="1">
      <c r="A2" s="75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85" t="s">
        <v>77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 customHeight="1" thickBot="1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16.5" customHeight="1">
      <c r="A6" s="90" t="s">
        <v>9</v>
      </c>
      <c r="B6" s="87" t="s">
        <v>8</v>
      </c>
      <c r="C6" s="87" t="s">
        <v>10</v>
      </c>
      <c r="D6" s="93" t="s">
        <v>16</v>
      </c>
      <c r="E6" s="94"/>
      <c r="F6" s="94"/>
      <c r="G6" s="94"/>
      <c r="H6" s="80" t="s">
        <v>78</v>
      </c>
      <c r="I6" s="57" t="s">
        <v>9</v>
      </c>
      <c r="J6" s="59" t="s">
        <v>70</v>
      </c>
      <c r="K6" s="77" t="s">
        <v>17</v>
      </c>
    </row>
    <row r="7" spans="1:11" ht="30.75" customHeight="1">
      <c r="A7" s="91"/>
      <c r="B7" s="88"/>
      <c r="C7" s="88"/>
      <c r="D7" s="57" t="s">
        <v>74</v>
      </c>
      <c r="E7" s="95" t="s">
        <v>75</v>
      </c>
      <c r="F7" s="96"/>
      <c r="G7" s="97"/>
      <c r="H7" s="81"/>
      <c r="I7" s="58"/>
      <c r="J7" s="60"/>
      <c r="K7" s="78"/>
    </row>
    <row r="8" spans="1:11" ht="113.25" customHeight="1" thickBot="1">
      <c r="A8" s="92"/>
      <c r="B8" s="89"/>
      <c r="C8" s="89"/>
      <c r="D8" s="58"/>
      <c r="E8" s="27" t="s">
        <v>71</v>
      </c>
      <c r="F8" s="28" t="s">
        <v>72</v>
      </c>
      <c r="G8" s="28" t="s">
        <v>73</v>
      </c>
      <c r="H8" s="82"/>
      <c r="I8" s="58"/>
      <c r="J8" s="60"/>
      <c r="K8" s="79"/>
    </row>
    <row r="9" spans="1:11" ht="15.75" customHeight="1">
      <c r="A9" s="98" t="s">
        <v>1</v>
      </c>
      <c r="B9" s="129" t="s">
        <v>104</v>
      </c>
      <c r="C9" s="130" t="s">
        <v>25</v>
      </c>
      <c r="D9" s="102">
        <v>20</v>
      </c>
      <c r="E9" s="119">
        <v>15</v>
      </c>
      <c r="F9" s="119">
        <v>20</v>
      </c>
      <c r="G9" s="119">
        <v>17</v>
      </c>
      <c r="H9" s="120">
        <f>GD119+D10+E9+F9+D9+G9</f>
        <v>96</v>
      </c>
      <c r="I9" s="121">
        <v>1</v>
      </c>
      <c r="J9" s="122" t="s">
        <v>143</v>
      </c>
      <c r="K9" s="105" t="s">
        <v>105</v>
      </c>
    </row>
    <row r="10" spans="1:11" ht="15.75" customHeight="1" thickBot="1">
      <c r="A10" s="62"/>
      <c r="B10" s="131" t="s">
        <v>22</v>
      </c>
      <c r="C10" s="132"/>
      <c r="D10" s="123">
        <v>24</v>
      </c>
      <c r="E10" s="124"/>
      <c r="F10" s="124"/>
      <c r="G10" s="124"/>
      <c r="H10" s="125"/>
      <c r="I10" s="126"/>
      <c r="J10" s="127"/>
      <c r="K10" s="128"/>
    </row>
    <row r="11" spans="1:11" ht="15.75" customHeight="1">
      <c r="A11" s="62" t="s">
        <v>0</v>
      </c>
      <c r="B11" s="39" t="s">
        <v>23</v>
      </c>
      <c r="C11" s="63" t="s">
        <v>26</v>
      </c>
      <c r="D11" s="34">
        <v>17</v>
      </c>
      <c r="E11" s="67">
        <v>14</v>
      </c>
      <c r="F11" s="67">
        <v>15</v>
      </c>
      <c r="G11" s="67">
        <v>14</v>
      </c>
      <c r="H11" s="65">
        <f>GD121+D12+E11+F11+D11+G11</f>
        <v>78</v>
      </c>
      <c r="I11" s="55">
        <v>7</v>
      </c>
      <c r="J11" s="53" t="s">
        <v>144</v>
      </c>
      <c r="K11" s="6" t="s">
        <v>58</v>
      </c>
    </row>
    <row r="12" spans="1:11" ht="15.75" customHeight="1" thickBot="1">
      <c r="A12" s="62"/>
      <c r="B12" s="39" t="s">
        <v>24</v>
      </c>
      <c r="C12" s="63"/>
      <c r="D12" s="34">
        <v>18</v>
      </c>
      <c r="E12" s="67"/>
      <c r="F12" s="67"/>
      <c r="G12" s="67"/>
      <c r="H12" s="66"/>
      <c r="I12" s="56"/>
      <c r="J12" s="54"/>
      <c r="K12" s="24"/>
    </row>
    <row r="13" spans="1:11" ht="15.75" customHeight="1">
      <c r="A13" s="62" t="s">
        <v>2</v>
      </c>
      <c r="B13" s="39" t="s">
        <v>92</v>
      </c>
      <c r="C13" s="63" t="s">
        <v>27</v>
      </c>
      <c r="D13" s="13">
        <v>16</v>
      </c>
      <c r="E13" s="64">
        <v>18</v>
      </c>
      <c r="F13" s="64">
        <v>12</v>
      </c>
      <c r="G13" s="64">
        <v>18</v>
      </c>
      <c r="H13" s="65">
        <f>GD123+D14+E13+F13+D13+G13</f>
        <v>84</v>
      </c>
      <c r="I13" s="51">
        <v>5</v>
      </c>
      <c r="J13" s="48" t="s">
        <v>143</v>
      </c>
      <c r="K13" s="6" t="s">
        <v>59</v>
      </c>
    </row>
    <row r="14" spans="1:11" ht="15.75" customHeight="1" thickBot="1">
      <c r="A14" s="62"/>
      <c r="B14" s="39" t="s">
        <v>140</v>
      </c>
      <c r="C14" s="63"/>
      <c r="D14" s="13">
        <v>20</v>
      </c>
      <c r="E14" s="64"/>
      <c r="F14" s="64"/>
      <c r="G14" s="64"/>
      <c r="H14" s="66"/>
      <c r="I14" s="52"/>
      <c r="J14" s="50"/>
      <c r="K14" s="6"/>
    </row>
    <row r="15" spans="1:11" ht="15.75" customHeight="1">
      <c r="A15" s="62" t="s">
        <v>3</v>
      </c>
      <c r="B15" s="40" t="s">
        <v>102</v>
      </c>
      <c r="C15" s="63" t="s">
        <v>28</v>
      </c>
      <c r="D15" s="13">
        <v>17</v>
      </c>
      <c r="E15" s="64">
        <v>12</v>
      </c>
      <c r="F15" s="64">
        <v>12</v>
      </c>
      <c r="G15" s="64">
        <v>15</v>
      </c>
      <c r="H15" s="65">
        <f>GD125+D16+E15+F15+D15+G15</f>
        <v>74</v>
      </c>
      <c r="I15" s="51">
        <v>9</v>
      </c>
      <c r="J15" s="48" t="s">
        <v>144</v>
      </c>
      <c r="K15" s="6" t="s">
        <v>60</v>
      </c>
    </row>
    <row r="16" spans="1:11" ht="15.75" customHeight="1" thickBot="1">
      <c r="A16" s="62"/>
      <c r="B16" s="39" t="s">
        <v>103</v>
      </c>
      <c r="C16" s="63"/>
      <c r="D16" s="13">
        <v>18</v>
      </c>
      <c r="E16" s="64"/>
      <c r="F16" s="64"/>
      <c r="G16" s="64"/>
      <c r="H16" s="66"/>
      <c r="I16" s="52"/>
      <c r="J16" s="50"/>
      <c r="K16" s="6"/>
    </row>
    <row r="17" spans="1:11" ht="15.75" customHeight="1">
      <c r="A17" s="62" t="s">
        <v>4</v>
      </c>
      <c r="B17" s="39" t="s">
        <v>98</v>
      </c>
      <c r="C17" s="63" t="s">
        <v>29</v>
      </c>
      <c r="D17" s="13">
        <v>16</v>
      </c>
      <c r="E17" s="64">
        <v>10</v>
      </c>
      <c r="F17" s="64">
        <v>10</v>
      </c>
      <c r="G17" s="64">
        <v>8</v>
      </c>
      <c r="H17" s="65">
        <f>GD127+D18+E17+F17+D17+G17</f>
        <v>62</v>
      </c>
      <c r="I17" s="51">
        <v>14</v>
      </c>
      <c r="J17" s="48" t="s">
        <v>144</v>
      </c>
      <c r="K17" s="6" t="s">
        <v>100</v>
      </c>
    </row>
    <row r="18" spans="1:11" ht="15.75" customHeight="1" thickBot="1">
      <c r="A18" s="62"/>
      <c r="B18" s="39" t="s">
        <v>99</v>
      </c>
      <c r="C18" s="63"/>
      <c r="D18" s="8">
        <v>18</v>
      </c>
      <c r="E18" s="64"/>
      <c r="F18" s="64"/>
      <c r="G18" s="64"/>
      <c r="H18" s="66"/>
      <c r="I18" s="52"/>
      <c r="J18" s="50"/>
      <c r="K18" s="6"/>
    </row>
    <row r="19" spans="1:11" ht="15.75" customHeight="1">
      <c r="A19" s="62" t="s">
        <v>5</v>
      </c>
      <c r="B19" s="144" t="s">
        <v>108</v>
      </c>
      <c r="C19" s="145" t="s">
        <v>30</v>
      </c>
      <c r="D19" s="146">
        <v>24</v>
      </c>
      <c r="E19" s="147">
        <v>18</v>
      </c>
      <c r="F19" s="147">
        <v>14</v>
      </c>
      <c r="G19" s="147">
        <v>18</v>
      </c>
      <c r="H19" s="142">
        <f>GD129+D20+E19+F19+D19+G19</f>
        <v>87</v>
      </c>
      <c r="I19" s="148">
        <v>3</v>
      </c>
      <c r="J19" s="149" t="s">
        <v>143</v>
      </c>
      <c r="K19" s="118" t="s">
        <v>109</v>
      </c>
    </row>
    <row r="20" spans="1:11" ht="15.75" customHeight="1" thickBot="1">
      <c r="A20" s="62"/>
      <c r="B20" s="144" t="s">
        <v>39</v>
      </c>
      <c r="C20" s="145"/>
      <c r="D20" s="146">
        <v>13</v>
      </c>
      <c r="E20" s="147"/>
      <c r="F20" s="147"/>
      <c r="G20" s="147"/>
      <c r="H20" s="143"/>
      <c r="I20" s="150"/>
      <c r="J20" s="151"/>
      <c r="K20" s="118"/>
    </row>
    <row r="21" spans="1:11" ht="15.75" customHeight="1">
      <c r="A21" s="62" t="s">
        <v>6</v>
      </c>
      <c r="B21" s="39" t="s">
        <v>40</v>
      </c>
      <c r="C21" s="63" t="s">
        <v>31</v>
      </c>
      <c r="D21" s="13">
        <v>16</v>
      </c>
      <c r="E21" s="64">
        <v>16</v>
      </c>
      <c r="F21" s="64">
        <v>16</v>
      </c>
      <c r="G21" s="64">
        <v>17</v>
      </c>
      <c r="H21" s="65">
        <f>GD131+D22+E21+F21+D21+G21</f>
        <v>85</v>
      </c>
      <c r="I21" s="51">
        <v>4</v>
      </c>
      <c r="J21" s="48" t="s">
        <v>143</v>
      </c>
      <c r="K21" s="6" t="s">
        <v>130</v>
      </c>
    </row>
    <row r="22" spans="1:11" ht="15.75" customHeight="1" thickBot="1">
      <c r="A22" s="62"/>
      <c r="B22" s="39" t="s">
        <v>129</v>
      </c>
      <c r="C22" s="63"/>
      <c r="D22" s="13">
        <v>20</v>
      </c>
      <c r="E22" s="64"/>
      <c r="F22" s="64"/>
      <c r="G22" s="64"/>
      <c r="H22" s="66"/>
      <c r="I22" s="52"/>
      <c r="J22" s="50"/>
      <c r="K22" s="6"/>
    </row>
    <row r="23" spans="1:11" ht="15.75" customHeight="1">
      <c r="A23" s="62" t="s">
        <v>7</v>
      </c>
      <c r="B23" s="39" t="s">
        <v>132</v>
      </c>
      <c r="C23" s="63" t="s">
        <v>32</v>
      </c>
      <c r="D23" s="13">
        <v>13</v>
      </c>
      <c r="E23" s="64">
        <v>12</v>
      </c>
      <c r="F23" s="64">
        <v>14</v>
      </c>
      <c r="G23" s="64">
        <v>14</v>
      </c>
      <c r="H23" s="65">
        <f>GD133+D24+E23+F23+D23+G23</f>
        <v>64</v>
      </c>
      <c r="I23" s="51">
        <v>13</v>
      </c>
      <c r="J23" s="48" t="s">
        <v>144</v>
      </c>
      <c r="K23" s="6" t="s">
        <v>61</v>
      </c>
    </row>
    <row r="24" spans="1:11" ht="15.75" customHeight="1" thickBot="1">
      <c r="A24" s="62"/>
      <c r="B24" s="41" t="s">
        <v>133</v>
      </c>
      <c r="C24" s="63"/>
      <c r="D24" s="13">
        <v>11</v>
      </c>
      <c r="E24" s="64"/>
      <c r="F24" s="64"/>
      <c r="G24" s="64"/>
      <c r="H24" s="66"/>
      <c r="I24" s="52"/>
      <c r="J24" s="50"/>
      <c r="K24" s="6"/>
    </row>
    <row r="25" spans="1:11" ht="15.75" customHeight="1">
      <c r="A25" s="62" t="s">
        <v>11</v>
      </c>
      <c r="B25" s="41" t="s">
        <v>93</v>
      </c>
      <c r="C25" s="63" t="s">
        <v>33</v>
      </c>
      <c r="D25" s="13">
        <v>20</v>
      </c>
      <c r="E25" s="64">
        <v>15</v>
      </c>
      <c r="F25" s="64">
        <v>14</v>
      </c>
      <c r="G25" s="64">
        <v>16</v>
      </c>
      <c r="H25" s="65">
        <f>GD135+D26+E25+F25+D25+G25</f>
        <v>80</v>
      </c>
      <c r="I25" s="51">
        <v>6</v>
      </c>
      <c r="J25" s="48" t="s">
        <v>144</v>
      </c>
      <c r="K25" s="6" t="s">
        <v>62</v>
      </c>
    </row>
    <row r="26" spans="1:11" ht="15.75" customHeight="1" thickBot="1">
      <c r="A26" s="62"/>
      <c r="B26" s="41" t="s">
        <v>94</v>
      </c>
      <c r="C26" s="63"/>
      <c r="D26" s="13">
        <v>15</v>
      </c>
      <c r="E26" s="64"/>
      <c r="F26" s="64"/>
      <c r="G26" s="64"/>
      <c r="H26" s="66"/>
      <c r="I26" s="52"/>
      <c r="J26" s="50"/>
      <c r="K26" s="6"/>
    </row>
    <row r="27" spans="1:11" ht="15.75" customHeight="1">
      <c r="A27" s="62" t="s">
        <v>12</v>
      </c>
      <c r="B27" s="38" t="s">
        <v>113</v>
      </c>
      <c r="C27" s="63" t="s">
        <v>112</v>
      </c>
      <c r="D27" s="13">
        <v>17</v>
      </c>
      <c r="E27" s="64">
        <v>15</v>
      </c>
      <c r="F27" s="64">
        <v>12</v>
      </c>
      <c r="G27" s="64">
        <v>18</v>
      </c>
      <c r="H27" s="65">
        <f>GD137+D28+E27+F27+D27+G27</f>
        <v>77</v>
      </c>
      <c r="I27" s="51">
        <v>8</v>
      </c>
      <c r="J27" s="48" t="s">
        <v>144</v>
      </c>
      <c r="K27" s="6" t="s">
        <v>53</v>
      </c>
    </row>
    <row r="28" spans="1:11" ht="15.75" customHeight="1" thickBot="1">
      <c r="A28" s="62"/>
      <c r="B28" s="38" t="s">
        <v>114</v>
      </c>
      <c r="C28" s="63"/>
      <c r="D28" s="13">
        <v>15</v>
      </c>
      <c r="E28" s="64"/>
      <c r="F28" s="64"/>
      <c r="G28" s="64"/>
      <c r="H28" s="66"/>
      <c r="I28" s="52"/>
      <c r="J28" s="50"/>
      <c r="K28" s="6"/>
    </row>
    <row r="29" spans="1:11" ht="15.75" customHeight="1">
      <c r="A29" s="62" t="s">
        <v>13</v>
      </c>
      <c r="B29" s="42" t="s">
        <v>122</v>
      </c>
      <c r="C29" s="63" t="s">
        <v>34</v>
      </c>
      <c r="D29" s="34">
        <v>10</v>
      </c>
      <c r="E29" s="67">
        <v>15</v>
      </c>
      <c r="F29" s="67">
        <v>18</v>
      </c>
      <c r="G29" s="67">
        <v>17</v>
      </c>
      <c r="H29" s="65">
        <f>GD139+D30+E29+F29+D29+G29</f>
        <v>69</v>
      </c>
      <c r="I29" s="55">
        <v>12</v>
      </c>
      <c r="J29" s="53" t="s">
        <v>144</v>
      </c>
      <c r="K29" s="6" t="s">
        <v>63</v>
      </c>
    </row>
    <row r="30" spans="1:11" ht="15.75" customHeight="1" thickBot="1">
      <c r="A30" s="62"/>
      <c r="B30" s="41" t="s">
        <v>123</v>
      </c>
      <c r="C30" s="63"/>
      <c r="D30" s="34">
        <v>9</v>
      </c>
      <c r="E30" s="67"/>
      <c r="F30" s="67"/>
      <c r="G30" s="67"/>
      <c r="H30" s="66"/>
      <c r="I30" s="56"/>
      <c r="J30" s="54"/>
      <c r="K30" s="23"/>
    </row>
    <row r="31" spans="1:11" ht="15.75" customHeight="1">
      <c r="A31" s="62" t="s">
        <v>14</v>
      </c>
      <c r="B31" s="43" t="s">
        <v>117</v>
      </c>
      <c r="C31" s="63" t="s">
        <v>35</v>
      </c>
      <c r="D31" s="13">
        <v>19</v>
      </c>
      <c r="E31" s="64">
        <v>12</v>
      </c>
      <c r="F31" s="64">
        <v>10</v>
      </c>
      <c r="G31" s="64">
        <v>12</v>
      </c>
      <c r="H31" s="65">
        <f>GD141+D32+E31+F31+D31+G31</f>
        <v>71</v>
      </c>
      <c r="I31" s="51">
        <v>11</v>
      </c>
      <c r="J31" s="48" t="s">
        <v>144</v>
      </c>
      <c r="K31" s="6" t="s">
        <v>54</v>
      </c>
    </row>
    <row r="32" spans="1:11" ht="15.75" customHeight="1" thickBot="1">
      <c r="A32" s="62"/>
      <c r="B32" s="43" t="s">
        <v>118</v>
      </c>
      <c r="C32" s="63"/>
      <c r="D32" s="13">
        <v>18</v>
      </c>
      <c r="E32" s="64"/>
      <c r="F32" s="64"/>
      <c r="G32" s="64"/>
      <c r="H32" s="66"/>
      <c r="I32" s="52"/>
      <c r="J32" s="50"/>
      <c r="K32" s="6"/>
    </row>
    <row r="33" spans="1:11" ht="15.75" customHeight="1">
      <c r="A33" s="62" t="s">
        <v>15</v>
      </c>
      <c r="B33" s="135" t="s">
        <v>87</v>
      </c>
      <c r="C33" s="136" t="s">
        <v>36</v>
      </c>
      <c r="D33" s="106">
        <v>14</v>
      </c>
      <c r="E33" s="137">
        <v>18</v>
      </c>
      <c r="F33" s="137">
        <v>18</v>
      </c>
      <c r="G33" s="137">
        <v>17</v>
      </c>
      <c r="H33" s="133">
        <f>GD143+D34+E33+F33+D33+G33</f>
        <v>88</v>
      </c>
      <c r="I33" s="138">
        <v>2</v>
      </c>
      <c r="J33" s="139" t="s">
        <v>143</v>
      </c>
      <c r="K33" s="111" t="s">
        <v>56</v>
      </c>
    </row>
    <row r="34" spans="1:11" ht="15.75" customHeight="1" thickBot="1">
      <c r="A34" s="62"/>
      <c r="B34" s="135" t="s">
        <v>88</v>
      </c>
      <c r="C34" s="136"/>
      <c r="D34" s="106">
        <v>21</v>
      </c>
      <c r="E34" s="137"/>
      <c r="F34" s="137"/>
      <c r="G34" s="137"/>
      <c r="H34" s="134"/>
      <c r="I34" s="140"/>
      <c r="J34" s="141"/>
      <c r="K34" s="111"/>
    </row>
    <row r="35" spans="1:11" ht="15.75" customHeight="1">
      <c r="A35" s="62" t="s">
        <v>18</v>
      </c>
      <c r="B35" s="41" t="s">
        <v>127</v>
      </c>
      <c r="C35" s="63" t="s">
        <v>37</v>
      </c>
      <c r="D35" s="13">
        <v>15</v>
      </c>
      <c r="E35" s="64">
        <v>12</v>
      </c>
      <c r="F35" s="64">
        <v>8</v>
      </c>
      <c r="G35" s="64">
        <v>10</v>
      </c>
      <c r="H35" s="65">
        <f>GD145+D36+E35+F35+D35+G35</f>
        <v>59</v>
      </c>
      <c r="I35" s="51">
        <v>15</v>
      </c>
      <c r="J35" s="48" t="s">
        <v>144</v>
      </c>
      <c r="K35" s="6" t="s">
        <v>64</v>
      </c>
    </row>
    <row r="36" spans="1:11" ht="15.75" customHeight="1" thickBot="1">
      <c r="A36" s="62"/>
      <c r="B36" s="41" t="s">
        <v>128</v>
      </c>
      <c r="C36" s="63"/>
      <c r="D36" s="13">
        <v>14</v>
      </c>
      <c r="E36" s="64"/>
      <c r="F36" s="64"/>
      <c r="G36" s="64"/>
      <c r="H36" s="66"/>
      <c r="I36" s="52"/>
      <c r="J36" s="50"/>
      <c r="K36" s="6"/>
    </row>
    <row r="37" spans="1:11" ht="15.75" customHeight="1">
      <c r="A37" s="62" t="s">
        <v>19</v>
      </c>
      <c r="B37" s="39" t="s">
        <v>95</v>
      </c>
      <c r="C37" s="63" t="s">
        <v>57</v>
      </c>
      <c r="D37" s="13">
        <v>19</v>
      </c>
      <c r="E37" s="64">
        <v>16</v>
      </c>
      <c r="F37" s="64">
        <v>16</v>
      </c>
      <c r="G37" s="64">
        <v>10</v>
      </c>
      <c r="H37" s="65">
        <f>GD147+D38+E37+F37+D37+G37</f>
        <v>73</v>
      </c>
      <c r="I37" s="51">
        <v>10</v>
      </c>
      <c r="J37" s="48" t="s">
        <v>144</v>
      </c>
      <c r="K37" s="6" t="s">
        <v>55</v>
      </c>
    </row>
    <row r="38" spans="1:11" ht="15.75" customHeight="1" thickBot="1">
      <c r="A38" s="62"/>
      <c r="B38" s="39" t="s">
        <v>96</v>
      </c>
      <c r="C38" s="63"/>
      <c r="D38" s="13">
        <v>12</v>
      </c>
      <c r="E38" s="64"/>
      <c r="F38" s="64"/>
      <c r="G38" s="64"/>
      <c r="H38" s="66"/>
      <c r="I38" s="52"/>
      <c r="J38" s="50"/>
      <c r="K38" s="6"/>
    </row>
    <row r="39" spans="1:11" ht="15.75" customHeight="1">
      <c r="A39" s="62" t="s">
        <v>20</v>
      </c>
      <c r="B39" s="41" t="s">
        <v>67</v>
      </c>
      <c r="C39" s="63" t="s">
        <v>66</v>
      </c>
      <c r="D39" s="13">
        <v>21</v>
      </c>
      <c r="E39" s="64">
        <v>12</v>
      </c>
      <c r="F39" s="64">
        <v>12</v>
      </c>
      <c r="G39" s="64">
        <v>18</v>
      </c>
      <c r="H39" s="65">
        <f>GD149+D40+E39+F39+D39+G39</f>
        <v>84</v>
      </c>
      <c r="I39" s="51">
        <v>5</v>
      </c>
      <c r="J39" s="48" t="s">
        <v>143</v>
      </c>
      <c r="K39" s="6" t="s">
        <v>68</v>
      </c>
    </row>
    <row r="40" spans="1:11" ht="15.75" customHeight="1" thickBot="1">
      <c r="A40" s="62"/>
      <c r="B40" s="41" t="s">
        <v>125</v>
      </c>
      <c r="C40" s="63"/>
      <c r="D40" s="13">
        <v>21</v>
      </c>
      <c r="E40" s="64"/>
      <c r="F40" s="64"/>
      <c r="G40" s="64"/>
      <c r="H40" s="66"/>
      <c r="I40" s="52"/>
      <c r="J40" s="50"/>
      <c r="K40" s="6"/>
    </row>
    <row r="41" spans="1:11" ht="15.75" customHeight="1">
      <c r="A41" s="46"/>
      <c r="B41" s="30"/>
      <c r="D41" s="13"/>
      <c r="E41" s="44"/>
      <c r="F41" s="44"/>
      <c r="G41" s="44"/>
      <c r="H41" s="61">
        <f>GD151+D42+E41+F41+D41+G41</f>
        <v>0</v>
      </c>
      <c r="I41" s="51"/>
      <c r="J41" s="48"/>
      <c r="K41" s="30"/>
    </row>
    <row r="42" spans="1:11" ht="15.75" customHeight="1" thickBot="1">
      <c r="A42" s="47"/>
      <c r="B42" s="30"/>
      <c r="D42" s="13"/>
      <c r="E42" s="45"/>
      <c r="F42" s="45"/>
      <c r="G42" s="45"/>
      <c r="H42" s="72"/>
      <c r="I42" s="52"/>
      <c r="J42" s="50"/>
      <c r="K42" s="6"/>
    </row>
    <row r="43" spans="1:11" ht="15.75" customHeight="1">
      <c r="A43" s="46"/>
      <c r="B43" s="11"/>
      <c r="C43" s="69"/>
      <c r="D43" s="13"/>
      <c r="E43" s="44"/>
      <c r="F43" s="44"/>
      <c r="G43" s="44"/>
      <c r="H43" s="61">
        <f>GD153+D44+E43+F43+D43+G43</f>
        <v>0</v>
      </c>
      <c r="I43" s="48"/>
      <c r="J43" s="48"/>
      <c r="K43" s="6"/>
    </row>
    <row r="44" spans="1:11" ht="15.75" customHeight="1" thickBot="1">
      <c r="A44" s="68"/>
      <c r="B44" s="12"/>
      <c r="C44" s="70"/>
      <c r="D44" s="14"/>
      <c r="E44" s="71"/>
      <c r="F44" s="71"/>
      <c r="G44" s="71"/>
      <c r="H44" s="54"/>
      <c r="I44" s="49"/>
      <c r="J44" s="49"/>
      <c r="K44" s="5"/>
    </row>
    <row r="45" spans="1:11" ht="12.75">
      <c r="A45" s="7"/>
      <c r="B45" s="37" t="s">
        <v>139</v>
      </c>
      <c r="C45" s="4"/>
      <c r="D45" s="4"/>
      <c r="E45" s="4"/>
      <c r="F45" s="4"/>
      <c r="G45" s="4"/>
      <c r="H45" s="4"/>
      <c r="I45" s="4"/>
      <c r="J45" s="4"/>
      <c r="K45" s="4"/>
    </row>
    <row r="46" spans="1:3" ht="12.75">
      <c r="A46" s="4"/>
      <c r="B46" s="26" t="s">
        <v>146</v>
      </c>
      <c r="C46" s="4"/>
    </row>
    <row r="47" ht="12.75">
      <c r="A47" s="7"/>
    </row>
    <row r="48" spans="1:11" ht="12.75">
      <c r="A48" s="4"/>
      <c r="D48" s="83" t="s">
        <v>138</v>
      </c>
      <c r="E48" s="84"/>
      <c r="F48" s="84"/>
      <c r="G48" s="84"/>
      <c r="H48" s="84"/>
      <c r="I48" s="84"/>
      <c r="J48" s="84"/>
      <c r="K48" s="84"/>
    </row>
    <row r="49" ht="12.75">
      <c r="A49" s="4"/>
    </row>
  </sheetData>
  <sheetProtection/>
  <mergeCells count="157">
    <mergeCell ref="F13:F14"/>
    <mergeCell ref="G13:G14"/>
    <mergeCell ref="G37:G38"/>
    <mergeCell ref="C39:C40"/>
    <mergeCell ref="H11:H12"/>
    <mergeCell ref="A15:A16"/>
    <mergeCell ref="C37:C38"/>
    <mergeCell ref="C19:C20"/>
    <mergeCell ref="E19:E20"/>
    <mergeCell ref="F19:F20"/>
    <mergeCell ref="H21:H22"/>
    <mergeCell ref="H13:H14"/>
    <mergeCell ref="H15:H16"/>
    <mergeCell ref="G23:G24"/>
    <mergeCell ref="G35:G36"/>
    <mergeCell ref="H35:H36"/>
    <mergeCell ref="G19:G20"/>
    <mergeCell ref="G31:G32"/>
    <mergeCell ref="H31:H32"/>
    <mergeCell ref="A21:A22"/>
    <mergeCell ref="A19:A20"/>
    <mergeCell ref="C17:C18"/>
    <mergeCell ref="H39:H40"/>
    <mergeCell ref="H17:H18"/>
    <mergeCell ref="E23:E24"/>
    <mergeCell ref="A37:A38"/>
    <mergeCell ref="F17:F18"/>
    <mergeCell ref="G17:G18"/>
    <mergeCell ref="C35:C36"/>
    <mergeCell ref="H37:H38"/>
    <mergeCell ref="H23:H24"/>
    <mergeCell ref="A13:A14"/>
    <mergeCell ref="C33:C34"/>
    <mergeCell ref="A23:A24"/>
    <mergeCell ref="A35:A36"/>
    <mergeCell ref="F23:F24"/>
    <mergeCell ref="E15:E16"/>
    <mergeCell ref="A17:A18"/>
    <mergeCell ref="F15:F16"/>
    <mergeCell ref="G11:G12"/>
    <mergeCell ref="C21:C22"/>
    <mergeCell ref="E21:E22"/>
    <mergeCell ref="C15:C16"/>
    <mergeCell ref="F21:F22"/>
    <mergeCell ref="G21:G22"/>
    <mergeCell ref="C11:C12"/>
    <mergeCell ref="E11:E12"/>
    <mergeCell ref="F11:F12"/>
    <mergeCell ref="E17:E18"/>
    <mergeCell ref="D48:K48"/>
    <mergeCell ref="A4:K4"/>
    <mergeCell ref="B6:B8"/>
    <mergeCell ref="C6:C8"/>
    <mergeCell ref="A6:A8"/>
    <mergeCell ref="D6:G6"/>
    <mergeCell ref="E7:G7"/>
    <mergeCell ref="A9:A10"/>
    <mergeCell ref="A11:A12"/>
    <mergeCell ref="A39:A40"/>
    <mergeCell ref="A1:K1"/>
    <mergeCell ref="A2:K2"/>
    <mergeCell ref="F9:F10"/>
    <mergeCell ref="G9:G10"/>
    <mergeCell ref="H9:H10"/>
    <mergeCell ref="K6:K8"/>
    <mergeCell ref="H6:H8"/>
    <mergeCell ref="C9:C10"/>
    <mergeCell ref="E9:E10"/>
    <mergeCell ref="D7:D8"/>
    <mergeCell ref="F35:F36"/>
    <mergeCell ref="C13:C14"/>
    <mergeCell ref="E13:E14"/>
    <mergeCell ref="C23:C24"/>
    <mergeCell ref="F31:F32"/>
    <mergeCell ref="F37:F38"/>
    <mergeCell ref="C29:C30"/>
    <mergeCell ref="E27:E28"/>
    <mergeCell ref="F27:F28"/>
    <mergeCell ref="E37:E38"/>
    <mergeCell ref="G41:G42"/>
    <mergeCell ref="E39:E40"/>
    <mergeCell ref="G39:G40"/>
    <mergeCell ref="F39:F40"/>
    <mergeCell ref="G15:G16"/>
    <mergeCell ref="H19:H20"/>
    <mergeCell ref="G25:G26"/>
    <mergeCell ref="H25:H26"/>
    <mergeCell ref="H41:H42"/>
    <mergeCell ref="E35:E36"/>
    <mergeCell ref="H43:H44"/>
    <mergeCell ref="A43:A44"/>
    <mergeCell ref="C43:C44"/>
    <mergeCell ref="E43:E44"/>
    <mergeCell ref="F43:F44"/>
    <mergeCell ref="G43:G44"/>
    <mergeCell ref="E33:E34"/>
    <mergeCell ref="F33:F34"/>
    <mergeCell ref="A25:A26"/>
    <mergeCell ref="E25:E26"/>
    <mergeCell ref="F25:F26"/>
    <mergeCell ref="G29:G30"/>
    <mergeCell ref="A27:A28"/>
    <mergeCell ref="C25:C26"/>
    <mergeCell ref="A29:A30"/>
    <mergeCell ref="G27:G28"/>
    <mergeCell ref="C27:C28"/>
    <mergeCell ref="E29:E30"/>
    <mergeCell ref="F29:F30"/>
    <mergeCell ref="E31:E32"/>
    <mergeCell ref="H29:H30"/>
    <mergeCell ref="H27:H28"/>
    <mergeCell ref="J6:J8"/>
    <mergeCell ref="I9:I10"/>
    <mergeCell ref="J9:J10"/>
    <mergeCell ref="I11:I12"/>
    <mergeCell ref="I13:I14"/>
    <mergeCell ref="A33:A34"/>
    <mergeCell ref="C31:C32"/>
    <mergeCell ref="A31:A32"/>
    <mergeCell ref="G33:G34"/>
    <mergeCell ref="H33:H34"/>
    <mergeCell ref="I17:I18"/>
    <mergeCell ref="I19:I20"/>
    <mergeCell ref="I21:I22"/>
    <mergeCell ref="I23:I24"/>
    <mergeCell ref="I25:I26"/>
    <mergeCell ref="I6:I8"/>
    <mergeCell ref="I29:I30"/>
    <mergeCell ref="I31:I32"/>
    <mergeCell ref="I33:I34"/>
    <mergeCell ref="J11:J12"/>
    <mergeCell ref="J13:J14"/>
    <mergeCell ref="J15:J16"/>
    <mergeCell ref="J17:J18"/>
    <mergeCell ref="J19:J20"/>
    <mergeCell ref="J21:J22"/>
    <mergeCell ref="I15:I16"/>
    <mergeCell ref="I37:I38"/>
    <mergeCell ref="I39:I40"/>
    <mergeCell ref="I41:I42"/>
    <mergeCell ref="J23:J24"/>
    <mergeCell ref="J25:J26"/>
    <mergeCell ref="J27:J28"/>
    <mergeCell ref="J29:J30"/>
    <mergeCell ref="J31:J32"/>
    <mergeCell ref="J33:J34"/>
    <mergeCell ref="I27:I28"/>
    <mergeCell ref="F41:F42"/>
    <mergeCell ref="E41:E42"/>
    <mergeCell ref="A41:A42"/>
    <mergeCell ref="J43:J44"/>
    <mergeCell ref="I43:I44"/>
    <mergeCell ref="J35:J36"/>
    <mergeCell ref="J37:J38"/>
    <mergeCell ref="J39:J40"/>
    <mergeCell ref="J41:J42"/>
    <mergeCell ref="I35:I36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5.75390625" style="1" customWidth="1"/>
    <col min="2" max="2" width="20.125" style="1" customWidth="1"/>
    <col min="3" max="3" width="27.25390625" style="1" customWidth="1"/>
    <col min="4" max="4" width="8.625" style="1" customWidth="1"/>
    <col min="5" max="8" width="7.75390625" style="1" customWidth="1"/>
    <col min="9" max="9" width="9.125" style="1" bestFit="1" customWidth="1"/>
    <col min="10" max="10" width="7.75390625" style="1" customWidth="1"/>
    <col min="11" max="11" width="23.125" style="1" bestFit="1" customWidth="1"/>
    <col min="12" max="16384" width="9.125" style="1" customWidth="1"/>
  </cols>
  <sheetData>
    <row r="1" spans="1:11" ht="21" customHeight="1">
      <c r="A1" s="73" t="s">
        <v>21</v>
      </c>
      <c r="B1" s="73"/>
      <c r="C1" s="73"/>
      <c r="D1" s="73"/>
      <c r="E1" s="74"/>
      <c r="F1" s="74"/>
      <c r="G1" s="74"/>
      <c r="H1" s="74"/>
      <c r="I1" s="74"/>
      <c r="J1" s="74"/>
      <c r="K1" s="74"/>
    </row>
    <row r="2" spans="1:11" ht="16.5" customHeight="1">
      <c r="A2" s="75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85" t="s">
        <v>77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 customHeight="1" thickBot="1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16.5" customHeight="1">
      <c r="A6" s="90" t="s">
        <v>9</v>
      </c>
      <c r="B6" s="87" t="s">
        <v>8</v>
      </c>
      <c r="C6" s="87" t="s">
        <v>10</v>
      </c>
      <c r="D6" s="93" t="s">
        <v>16</v>
      </c>
      <c r="E6" s="99"/>
      <c r="F6" s="99"/>
      <c r="G6" s="100"/>
      <c r="H6" s="80" t="s">
        <v>82</v>
      </c>
      <c r="I6" s="17"/>
      <c r="J6" s="17"/>
      <c r="K6" s="77" t="s">
        <v>17</v>
      </c>
    </row>
    <row r="7" spans="1:11" ht="30.75" customHeight="1">
      <c r="A7" s="91"/>
      <c r="B7" s="88"/>
      <c r="C7" s="88"/>
      <c r="D7" s="57" t="s">
        <v>81</v>
      </c>
      <c r="E7" s="95" t="s">
        <v>84</v>
      </c>
      <c r="F7" s="96"/>
      <c r="G7" s="97"/>
      <c r="H7" s="81"/>
      <c r="I7" s="18"/>
      <c r="J7" s="18"/>
      <c r="K7" s="78"/>
    </row>
    <row r="8" spans="1:11" ht="113.25" customHeight="1" thickBot="1">
      <c r="A8" s="92"/>
      <c r="B8" s="89"/>
      <c r="C8" s="89"/>
      <c r="D8" s="58"/>
      <c r="E8" s="28" t="s">
        <v>79</v>
      </c>
      <c r="F8" s="28" t="s">
        <v>80</v>
      </c>
      <c r="G8" s="28" t="s">
        <v>83</v>
      </c>
      <c r="H8" s="82"/>
      <c r="I8" s="19" t="s">
        <v>69</v>
      </c>
      <c r="J8" s="20" t="s">
        <v>85</v>
      </c>
      <c r="K8" s="79"/>
    </row>
    <row r="9" spans="1:11" ht="12.75" customHeight="1" thickBot="1">
      <c r="A9" s="15" t="s">
        <v>1</v>
      </c>
      <c r="B9" s="101" t="s">
        <v>106</v>
      </c>
      <c r="C9" s="101" t="s">
        <v>149</v>
      </c>
      <c r="D9" s="102">
        <v>20</v>
      </c>
      <c r="E9" s="102">
        <v>20</v>
      </c>
      <c r="F9" s="102">
        <v>18</v>
      </c>
      <c r="G9" s="102">
        <v>6</v>
      </c>
      <c r="H9" s="103">
        <f>G9+F9+E9+D9</f>
        <v>64</v>
      </c>
      <c r="I9" s="104">
        <v>1</v>
      </c>
      <c r="J9" s="103" t="s">
        <v>143</v>
      </c>
      <c r="K9" s="105" t="s">
        <v>107</v>
      </c>
    </row>
    <row r="10" spans="1:11" ht="12.75" customHeight="1" thickBot="1">
      <c r="A10" s="10" t="s">
        <v>0</v>
      </c>
      <c r="B10" s="32" t="s">
        <v>135</v>
      </c>
      <c r="C10" s="32" t="s">
        <v>42</v>
      </c>
      <c r="D10" s="13">
        <v>15</v>
      </c>
      <c r="E10" s="13">
        <v>5</v>
      </c>
      <c r="F10" s="13">
        <v>4</v>
      </c>
      <c r="G10" s="13">
        <v>5</v>
      </c>
      <c r="H10" s="16">
        <f aca="true" t="shared" si="0" ref="H10:H24">G10+F10+E10+D10</f>
        <v>29</v>
      </c>
      <c r="I10" s="25">
        <v>12</v>
      </c>
      <c r="J10" s="9" t="s">
        <v>144</v>
      </c>
      <c r="K10" s="6" t="s">
        <v>50</v>
      </c>
    </row>
    <row r="11" spans="1:11" ht="12.75" customHeight="1" thickBot="1">
      <c r="A11" s="10" t="s">
        <v>2</v>
      </c>
      <c r="B11" s="32" t="s">
        <v>90</v>
      </c>
      <c r="C11" s="32" t="s">
        <v>43</v>
      </c>
      <c r="D11" s="8">
        <v>13</v>
      </c>
      <c r="E11" s="8">
        <v>5</v>
      </c>
      <c r="F11" s="13">
        <v>5</v>
      </c>
      <c r="G11" s="13">
        <v>0</v>
      </c>
      <c r="H11" s="16">
        <f t="shared" si="0"/>
        <v>23</v>
      </c>
      <c r="I11" s="25">
        <v>13</v>
      </c>
      <c r="J11" s="9" t="s">
        <v>144</v>
      </c>
      <c r="K11" s="6" t="s">
        <v>91</v>
      </c>
    </row>
    <row r="12" spans="1:11" ht="12.75" customHeight="1" thickBot="1">
      <c r="A12" s="10" t="s">
        <v>3</v>
      </c>
      <c r="B12" s="32" t="s">
        <v>38</v>
      </c>
      <c r="C12" s="32" t="s">
        <v>28</v>
      </c>
      <c r="D12" s="13">
        <v>20</v>
      </c>
      <c r="E12" s="13">
        <v>14</v>
      </c>
      <c r="F12" s="13">
        <v>8</v>
      </c>
      <c r="G12" s="13">
        <v>3</v>
      </c>
      <c r="H12" s="16">
        <f t="shared" si="0"/>
        <v>45</v>
      </c>
      <c r="I12" s="25">
        <v>7</v>
      </c>
      <c r="J12" s="9" t="s">
        <v>144</v>
      </c>
      <c r="K12" s="6" t="s">
        <v>51</v>
      </c>
    </row>
    <row r="13" spans="1:11" ht="12.75" customHeight="1" thickBot="1">
      <c r="A13" s="10" t="s">
        <v>4</v>
      </c>
      <c r="B13" s="32" t="s">
        <v>120</v>
      </c>
      <c r="C13" s="32" t="s">
        <v>44</v>
      </c>
      <c r="D13" s="34">
        <v>16</v>
      </c>
      <c r="E13" s="34">
        <v>17</v>
      </c>
      <c r="F13" s="34">
        <v>12</v>
      </c>
      <c r="G13" s="34">
        <v>4</v>
      </c>
      <c r="H13" s="16">
        <f t="shared" si="0"/>
        <v>49</v>
      </c>
      <c r="I13" s="36">
        <v>5</v>
      </c>
      <c r="J13" s="35" t="s">
        <v>144</v>
      </c>
      <c r="K13" s="29" t="s">
        <v>121</v>
      </c>
    </row>
    <row r="14" spans="1:11" ht="12.75" customHeight="1" thickBot="1">
      <c r="A14" s="10" t="s">
        <v>5</v>
      </c>
      <c r="B14" s="32" t="s">
        <v>101</v>
      </c>
      <c r="C14" s="32" t="s">
        <v>45</v>
      </c>
      <c r="D14" s="13">
        <v>23</v>
      </c>
      <c r="E14" s="13">
        <v>19</v>
      </c>
      <c r="F14" s="13">
        <v>14</v>
      </c>
      <c r="G14" s="13">
        <v>5</v>
      </c>
      <c r="H14" s="16">
        <f t="shared" si="0"/>
        <v>61</v>
      </c>
      <c r="I14" s="25">
        <v>4</v>
      </c>
      <c r="J14" s="9" t="s">
        <v>144</v>
      </c>
      <c r="K14" s="6" t="s">
        <v>100</v>
      </c>
    </row>
    <row r="15" spans="1:11" ht="12.75" customHeight="1" thickBot="1">
      <c r="A15" s="10" t="s">
        <v>6</v>
      </c>
      <c r="B15" s="32" t="s">
        <v>110</v>
      </c>
      <c r="C15" s="32" t="s">
        <v>30</v>
      </c>
      <c r="D15" s="13">
        <v>19</v>
      </c>
      <c r="E15" s="13">
        <v>11</v>
      </c>
      <c r="F15" s="13">
        <v>7</v>
      </c>
      <c r="G15" s="13">
        <v>3</v>
      </c>
      <c r="H15" s="16">
        <f t="shared" si="0"/>
        <v>40</v>
      </c>
      <c r="I15" s="25">
        <v>10</v>
      </c>
      <c r="J15" s="9" t="s">
        <v>144</v>
      </c>
      <c r="K15" s="6" t="s">
        <v>111</v>
      </c>
    </row>
    <row r="16" spans="1:11" ht="12.75" customHeight="1" thickBot="1">
      <c r="A16" s="10" t="s">
        <v>7</v>
      </c>
      <c r="B16" s="32" t="s">
        <v>131</v>
      </c>
      <c r="C16" s="32" t="s">
        <v>31</v>
      </c>
      <c r="D16" s="13">
        <v>0</v>
      </c>
      <c r="E16" s="13">
        <v>0</v>
      </c>
      <c r="F16" s="13">
        <v>0</v>
      </c>
      <c r="G16" s="13">
        <v>0</v>
      </c>
      <c r="H16" s="16">
        <f t="shared" si="0"/>
        <v>0</v>
      </c>
      <c r="I16" s="25" t="s">
        <v>145</v>
      </c>
      <c r="J16" s="9" t="s">
        <v>142</v>
      </c>
      <c r="K16" s="6" t="s">
        <v>130</v>
      </c>
    </row>
    <row r="17" spans="1:11" ht="12.75" customHeight="1" thickBot="1">
      <c r="A17" s="10" t="s">
        <v>11</v>
      </c>
      <c r="B17" s="32" t="s">
        <v>134</v>
      </c>
      <c r="C17" s="32" t="s">
        <v>46</v>
      </c>
      <c r="D17" s="13">
        <v>22</v>
      </c>
      <c r="E17" s="13">
        <v>9</v>
      </c>
      <c r="F17" s="13">
        <v>6</v>
      </c>
      <c r="G17" s="13">
        <v>5</v>
      </c>
      <c r="H17" s="16">
        <f t="shared" si="0"/>
        <v>42</v>
      </c>
      <c r="I17" s="25">
        <v>9</v>
      </c>
      <c r="J17" s="9" t="s">
        <v>144</v>
      </c>
      <c r="K17" s="6" t="s">
        <v>52</v>
      </c>
    </row>
    <row r="18" spans="1:11" ht="12.75" customHeight="1" thickBot="1">
      <c r="A18" s="10" t="s">
        <v>12</v>
      </c>
      <c r="B18" s="32" t="s">
        <v>116</v>
      </c>
      <c r="C18" s="32" t="s">
        <v>115</v>
      </c>
      <c r="D18" s="13">
        <v>14</v>
      </c>
      <c r="E18" s="13">
        <v>11</v>
      </c>
      <c r="F18" s="13">
        <v>7</v>
      </c>
      <c r="G18" s="13">
        <v>3</v>
      </c>
      <c r="H18" s="16">
        <f t="shared" si="0"/>
        <v>35</v>
      </c>
      <c r="I18" s="25">
        <v>11</v>
      </c>
      <c r="J18" s="9" t="s">
        <v>144</v>
      </c>
      <c r="K18" s="6" t="s">
        <v>53</v>
      </c>
    </row>
    <row r="19" spans="1:11" ht="12.75" customHeight="1" thickBot="1">
      <c r="A19" s="10" t="s">
        <v>13</v>
      </c>
      <c r="B19" s="109" t="s">
        <v>41</v>
      </c>
      <c r="C19" s="109" t="s">
        <v>148</v>
      </c>
      <c r="D19" s="106">
        <v>22</v>
      </c>
      <c r="E19" s="106">
        <v>19</v>
      </c>
      <c r="F19" s="106">
        <v>13</v>
      </c>
      <c r="G19" s="106">
        <v>10</v>
      </c>
      <c r="H19" s="110">
        <f t="shared" si="0"/>
        <v>64</v>
      </c>
      <c r="I19" s="107">
        <v>2</v>
      </c>
      <c r="J19" s="108" t="s">
        <v>143</v>
      </c>
      <c r="K19" s="111" t="s">
        <v>124</v>
      </c>
    </row>
    <row r="20" spans="1:11" ht="12.75" customHeight="1" thickBot="1">
      <c r="A20" s="10" t="s">
        <v>14</v>
      </c>
      <c r="B20" s="32" t="s">
        <v>119</v>
      </c>
      <c r="C20" s="32" t="s">
        <v>47</v>
      </c>
      <c r="D20" s="13">
        <v>9</v>
      </c>
      <c r="E20" s="13">
        <v>17</v>
      </c>
      <c r="F20" s="13">
        <v>10</v>
      </c>
      <c r="G20" s="13">
        <v>6</v>
      </c>
      <c r="H20" s="16">
        <f t="shared" si="0"/>
        <v>42</v>
      </c>
      <c r="I20" s="25">
        <v>9</v>
      </c>
      <c r="J20" s="9" t="s">
        <v>144</v>
      </c>
      <c r="K20" s="6" t="s">
        <v>54</v>
      </c>
    </row>
    <row r="21" spans="1:11" ht="12.75" customHeight="1" thickBot="1">
      <c r="A21" s="10" t="s">
        <v>15</v>
      </c>
      <c r="B21" s="32" t="s">
        <v>97</v>
      </c>
      <c r="C21" s="32" t="s">
        <v>48</v>
      </c>
      <c r="D21" s="34">
        <v>5</v>
      </c>
      <c r="E21" s="34">
        <v>19</v>
      </c>
      <c r="F21" s="34">
        <v>14</v>
      </c>
      <c r="G21" s="34">
        <v>5</v>
      </c>
      <c r="H21" s="16">
        <f t="shared" si="0"/>
        <v>43</v>
      </c>
      <c r="I21" s="36">
        <v>8</v>
      </c>
      <c r="J21" s="35" t="s">
        <v>144</v>
      </c>
      <c r="K21" s="6" t="s">
        <v>55</v>
      </c>
    </row>
    <row r="22" spans="1:11" ht="12.75" customHeight="1" thickBot="1">
      <c r="A22" s="10" t="s">
        <v>18</v>
      </c>
      <c r="B22" s="32" t="s">
        <v>89</v>
      </c>
      <c r="C22" s="32" t="s">
        <v>49</v>
      </c>
      <c r="D22" s="13">
        <v>25</v>
      </c>
      <c r="E22" s="13">
        <v>11</v>
      </c>
      <c r="F22" s="13">
        <v>7</v>
      </c>
      <c r="G22" s="13">
        <v>5</v>
      </c>
      <c r="H22" s="16">
        <f t="shared" si="0"/>
        <v>48</v>
      </c>
      <c r="I22" s="25">
        <v>6</v>
      </c>
      <c r="J22" s="9" t="s">
        <v>144</v>
      </c>
      <c r="K22" s="6" t="s">
        <v>56</v>
      </c>
    </row>
    <row r="23" spans="1:11" ht="12.75" customHeight="1" thickBot="1">
      <c r="A23" s="21" t="s">
        <v>19</v>
      </c>
      <c r="B23" s="33" t="s">
        <v>141</v>
      </c>
      <c r="C23" s="31" t="s">
        <v>37</v>
      </c>
      <c r="D23" s="13">
        <v>15</v>
      </c>
      <c r="E23" s="13">
        <v>14</v>
      </c>
      <c r="F23" s="13">
        <v>9</v>
      </c>
      <c r="G23" s="13">
        <v>4</v>
      </c>
      <c r="H23" s="16">
        <f t="shared" si="0"/>
        <v>42</v>
      </c>
      <c r="I23" s="25">
        <v>9</v>
      </c>
      <c r="J23" s="9" t="s">
        <v>144</v>
      </c>
      <c r="K23" s="6" t="s">
        <v>64</v>
      </c>
    </row>
    <row r="24" spans="1:11" ht="15.75" thickBot="1">
      <c r="A24" s="22" t="s">
        <v>20</v>
      </c>
      <c r="B24" s="112" t="s">
        <v>126</v>
      </c>
      <c r="C24" s="112" t="s">
        <v>65</v>
      </c>
      <c r="D24" s="113">
        <v>21</v>
      </c>
      <c r="E24" s="114">
        <v>20</v>
      </c>
      <c r="F24" s="114">
        <v>16</v>
      </c>
      <c r="G24" s="114">
        <v>6</v>
      </c>
      <c r="H24" s="115">
        <f t="shared" si="0"/>
        <v>63</v>
      </c>
      <c r="I24" s="116">
        <v>3</v>
      </c>
      <c r="J24" s="117" t="s">
        <v>143</v>
      </c>
      <c r="K24" s="118" t="s">
        <v>68</v>
      </c>
    </row>
    <row r="25" spans="1:11" ht="12.75">
      <c r="A25" s="26" t="s">
        <v>137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3" ht="12.75">
      <c r="A26" s="26" t="s">
        <v>147</v>
      </c>
      <c r="B26" s="4"/>
      <c r="C26" s="4"/>
    </row>
    <row r="27" spans="4:11" ht="12.75">
      <c r="D27" s="83" t="s">
        <v>136</v>
      </c>
      <c r="E27" s="84"/>
      <c r="F27" s="84"/>
      <c r="G27" s="84"/>
      <c r="H27" s="84"/>
      <c r="I27" s="84"/>
      <c r="J27" s="84"/>
      <c r="K27" s="84"/>
    </row>
    <row r="28" ht="12.75"/>
    <row r="29" ht="12.75"/>
  </sheetData>
  <sheetProtection/>
  <mergeCells count="12">
    <mergeCell ref="D7:D8"/>
    <mergeCell ref="E7:G7"/>
    <mergeCell ref="D27:K27"/>
    <mergeCell ref="A1:K1"/>
    <mergeCell ref="A2:K2"/>
    <mergeCell ref="A4:K4"/>
    <mergeCell ref="A6:A8"/>
    <mergeCell ref="B6:B8"/>
    <mergeCell ref="C6:C8"/>
    <mergeCell ref="D6:G6"/>
    <mergeCell ref="H6:H8"/>
    <mergeCell ref="K6:K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Windows User</cp:lastModifiedBy>
  <cp:lastPrinted>2019-11-28T10:44:36Z</cp:lastPrinted>
  <dcterms:created xsi:type="dcterms:W3CDTF">2001-01-31T06:52:17Z</dcterms:created>
  <dcterms:modified xsi:type="dcterms:W3CDTF">2019-11-28T20:23:21Z</dcterms:modified>
  <cp:category/>
  <cp:version/>
  <cp:contentType/>
  <cp:contentStatus/>
</cp:coreProperties>
</file>